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790" yWindow="-45" windowWidth="11235" windowHeight="7410" tabRatio="702" activeTab="1"/>
  </bookViews>
  <sheets>
    <sheet name="PLAN KLASOWY" sheetId="8" r:id="rId1"/>
    <sheet name="PLAN INDYWIDUALNY" sheetId="13" r:id="rId2"/>
    <sheet name="uczniowie" sheetId="18" r:id="rId3"/>
    <sheet name="sale" sheetId="16" r:id="rId4"/>
    <sheet name="Arkusz1" sheetId="17" r:id="rId5"/>
    <sheet name="Arkusz3" sheetId="19" r:id="rId6"/>
  </sheets>
  <definedNames>
    <definedName name="_xlnm._FilterDatabase" localSheetId="2" hidden="1">uczniowie!$B$1:$G$61</definedName>
    <definedName name="_xlnm.Print_Area" localSheetId="1">'PLAN INDYWIDUALNY'!$B$1:$Z$98</definedName>
  </definedNames>
  <calcPr calcId="145621"/>
</workbook>
</file>

<file path=xl/calcChain.xml><?xml version="1.0" encoding="utf-8"?>
<calcChain xmlns="http://schemas.openxmlformats.org/spreadsheetml/2006/main">
  <c r="W99" i="13" l="1"/>
  <c r="F99" i="13"/>
  <c r="G99" i="13"/>
  <c r="H99" i="13"/>
  <c r="I99" i="13"/>
  <c r="J99" i="13"/>
  <c r="K99" i="13"/>
  <c r="L99" i="13"/>
  <c r="M99" i="13"/>
  <c r="N99" i="13"/>
  <c r="O99" i="13"/>
  <c r="P99" i="13"/>
  <c r="Q99" i="13"/>
  <c r="R99" i="13"/>
  <c r="S99" i="13"/>
  <c r="T99" i="13"/>
  <c r="U99" i="13"/>
  <c r="V99" i="13"/>
  <c r="X99" i="13"/>
  <c r="E99" i="13"/>
  <c r="D65" i="8" l="1"/>
  <c r="AF65" i="8" l="1"/>
  <c r="S100" i="13"/>
  <c r="AG67" i="8" s="1"/>
  <c r="T100" i="13"/>
  <c r="AC67" i="8" s="1"/>
  <c r="N65" i="8" l="1"/>
  <c r="C65" i="8"/>
  <c r="J65" i="8"/>
  <c r="W65" i="8" l="1"/>
  <c r="Y65" i="8"/>
  <c r="Y68" i="8" s="1"/>
  <c r="Z65" i="8"/>
  <c r="Z66" i="8" s="1"/>
  <c r="AA65" i="8"/>
  <c r="AB65" i="8"/>
  <c r="AC65" i="8"/>
  <c r="AD65" i="8"/>
  <c r="AE65" i="8"/>
  <c r="AG65" i="8"/>
  <c r="AH65" i="8"/>
  <c r="AH68" i="8" s="1"/>
  <c r="AI65" i="8"/>
  <c r="AJ65" i="8"/>
  <c r="AK65" i="8"/>
  <c r="AL65" i="8"/>
  <c r="AM65" i="8"/>
  <c r="AN65" i="8"/>
  <c r="AN68" i="8" s="1"/>
  <c r="AN69" i="8" s="1"/>
  <c r="AO65" i="8"/>
  <c r="X84" i="8"/>
  <c r="AM66" i="8" l="1"/>
  <c r="AM68" i="8"/>
  <c r="AM69" i="8" s="1"/>
  <c r="AD66" i="8"/>
  <c r="AD68" i="8"/>
  <c r="AD69" i="8" s="1"/>
  <c r="AL66" i="8"/>
  <c r="AL68" i="8"/>
  <c r="AL69" i="8" s="1"/>
  <c r="AC66" i="8"/>
  <c r="AC68" i="8"/>
  <c r="AC69" i="8" s="1"/>
  <c r="AK66" i="8"/>
  <c r="AK68" i="8"/>
  <c r="AK69" i="8" s="1"/>
  <c r="AG66" i="8"/>
  <c r="AG68" i="8"/>
  <c r="AG69" i="8" s="1"/>
  <c r="AB66" i="8"/>
  <c r="AB68" i="8"/>
  <c r="AB69" i="8" s="1"/>
  <c r="AO66" i="8"/>
  <c r="AO68" i="8"/>
  <c r="AJ66" i="8"/>
  <c r="AJ68" i="8"/>
  <c r="AJ69" i="8" s="1"/>
  <c r="AA66" i="8"/>
  <c r="AA68" i="8"/>
  <c r="AA69" i="8" s="1"/>
  <c r="W66" i="8"/>
  <c r="W68" i="8"/>
  <c r="W69" i="8" s="1"/>
  <c r="AB84" i="8"/>
  <c r="AA84" i="8"/>
  <c r="AH84" i="8" l="1"/>
  <c r="Z84" i="8"/>
  <c r="AC84" i="8"/>
  <c r="AD84" i="8"/>
  <c r="AE84" i="8"/>
  <c r="Y84" i="8"/>
  <c r="X96" i="8"/>
  <c r="Y96" i="8"/>
  <c r="Z96" i="8"/>
  <c r="G65" i="8" l="1"/>
  <c r="I65" i="8"/>
  <c r="K65" i="8"/>
  <c r="L65" i="8"/>
  <c r="M65" i="8"/>
  <c r="E65" i="8"/>
  <c r="P65" i="8"/>
  <c r="Q65" i="8"/>
  <c r="R65" i="8"/>
  <c r="S65" i="8"/>
  <c r="T65" i="8"/>
  <c r="V65" i="8"/>
  <c r="V66" i="8" l="1"/>
  <c r="AP66" i="8" s="1"/>
  <c r="V68" i="8"/>
  <c r="V69" i="8" s="1"/>
  <c r="H100" i="13" l="1"/>
  <c r="I100" i="13" l="1"/>
  <c r="I101" i="13" s="1"/>
  <c r="J100" i="13"/>
  <c r="J101" i="13" s="1"/>
  <c r="K100" i="13"/>
  <c r="L100" i="13"/>
  <c r="M100" i="13"/>
  <c r="N100" i="13"/>
  <c r="AI67" i="8" s="1"/>
  <c r="AI68" i="8" s="1"/>
  <c r="O100" i="13"/>
  <c r="AE67" i="8" s="1"/>
  <c r="AE68" i="8" s="1"/>
  <c r="AE69" i="8" s="1"/>
  <c r="P100" i="13"/>
  <c r="AF67" i="8" s="1"/>
  <c r="AF68" i="8" s="1"/>
  <c r="AF69" i="8" s="1"/>
  <c r="Q100" i="13"/>
  <c r="Q101" i="13" s="1"/>
  <c r="R100" i="13"/>
  <c r="U100" i="13"/>
  <c r="Z67" i="8" s="1"/>
  <c r="Z68" i="8" s="1"/>
  <c r="Z69" i="8" s="1"/>
  <c r="V100" i="13"/>
  <c r="W100" i="13"/>
  <c r="W101" i="13" s="1"/>
  <c r="X100" i="13"/>
  <c r="F100" i="13"/>
  <c r="F101" i="13" s="1"/>
  <c r="G100" i="13"/>
  <c r="E100" i="13"/>
  <c r="E101" i="13" s="1"/>
  <c r="X101" i="13" l="1"/>
  <c r="Y102" i="13" s="1"/>
  <c r="X67" i="8"/>
  <c r="X68" i="8" s="1"/>
  <c r="X69" i="8" s="1"/>
  <c r="AP69" i="8" s="1"/>
  <c r="Y101" i="13"/>
  <c r="AP70" i="8"/>
  <c r="H65" i="8"/>
  <c r="AP71" i="8" l="1"/>
</calcChain>
</file>

<file path=xl/comments1.xml><?xml version="1.0" encoding="utf-8"?>
<comments xmlns="http://schemas.openxmlformats.org/spreadsheetml/2006/main">
  <authors>
    <author>User</author>
  </authors>
  <commentList>
    <comment ref="K29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wiśniewska
</t>
        </r>
      </text>
    </comment>
  </commentList>
</comments>
</file>

<file path=xl/sharedStrings.xml><?xml version="1.0" encoding="utf-8"?>
<sst xmlns="http://schemas.openxmlformats.org/spreadsheetml/2006/main" count="2486" uniqueCount="405">
  <si>
    <t>PONIEDZIAŁEK</t>
  </si>
  <si>
    <t>8.15-9.00</t>
  </si>
  <si>
    <t>9.05-9.50</t>
  </si>
  <si>
    <t>Przerwa 10 minut</t>
  </si>
  <si>
    <t>10.00-10.45</t>
  </si>
  <si>
    <t>10.50.-11.35</t>
  </si>
  <si>
    <t>11.40-12.25</t>
  </si>
  <si>
    <t>Przerwa 20 minut</t>
  </si>
  <si>
    <t>12.45-13.30</t>
  </si>
  <si>
    <t>13.35-14.20</t>
  </si>
  <si>
    <t>14.25-15.10</t>
  </si>
  <si>
    <t>15.15-16.00</t>
  </si>
  <si>
    <t>WTOREK</t>
  </si>
  <si>
    <t>ŚRODA</t>
  </si>
  <si>
    <t>CZWARTEK</t>
  </si>
  <si>
    <t>PIĄTEK</t>
  </si>
  <si>
    <t>zrw</t>
  </si>
  <si>
    <t>PSYCHOLOG</t>
  </si>
  <si>
    <t>zajęcia w małej sali</t>
  </si>
  <si>
    <t>zajęcia w sali SI</t>
  </si>
  <si>
    <t>zaj. Ind. W klasie</t>
  </si>
  <si>
    <t>lekcja w klasie</t>
  </si>
  <si>
    <t>praca w gabinecie</t>
  </si>
  <si>
    <t>w domu</t>
  </si>
  <si>
    <t>15.15-15.45</t>
  </si>
  <si>
    <t>14.45-15.15</t>
  </si>
  <si>
    <t>14.15-14.45</t>
  </si>
  <si>
    <t>13.45-14.15</t>
  </si>
  <si>
    <t>13.15-13.45</t>
  </si>
  <si>
    <t>12.45-13.15</t>
  </si>
  <si>
    <t>12.25-12.45</t>
  </si>
  <si>
    <t>12.30-12.45</t>
  </si>
  <si>
    <t>12.00-12.30</t>
  </si>
  <si>
    <t>11.30-12.00</t>
  </si>
  <si>
    <t>10.50-11.35</t>
  </si>
  <si>
    <t>11.00-11.30</t>
  </si>
  <si>
    <t>10.30-11.00</t>
  </si>
  <si>
    <t>10.00-10.30</t>
  </si>
  <si>
    <t>9.50-10.00</t>
  </si>
  <si>
    <t>9.45-10.00</t>
  </si>
  <si>
    <t>9.15-9.45</t>
  </si>
  <si>
    <t>8.45- 9.15</t>
  </si>
  <si>
    <t>8.15-8.45</t>
  </si>
  <si>
    <t>7.45-8.15</t>
  </si>
  <si>
    <t>Ewa  Gruszczyńska</t>
  </si>
  <si>
    <t>Iza Kowalewska- Kozak</t>
  </si>
  <si>
    <t>Aneta Aptacy</t>
  </si>
  <si>
    <t>Stępniewska Majka</t>
  </si>
  <si>
    <t>Małgorzata Ongirska</t>
  </si>
  <si>
    <t>Joanna Smyk</t>
  </si>
  <si>
    <t>Agata Lipert</t>
  </si>
  <si>
    <t>KOMPUTERY</t>
  </si>
  <si>
    <t>LOGOPEDIA</t>
  </si>
  <si>
    <t>MIN</t>
  </si>
  <si>
    <t>godz lekcyjnych</t>
  </si>
  <si>
    <t>Ula Fila</t>
  </si>
  <si>
    <t>Rudnicka Dorota</t>
  </si>
  <si>
    <t>Chachaj Magdalena</t>
  </si>
  <si>
    <t>Stępniewska</t>
  </si>
  <si>
    <t>Szymańska</t>
  </si>
  <si>
    <t>nadgodziny:</t>
  </si>
  <si>
    <t>NR SALI</t>
  </si>
  <si>
    <t>GÓRA</t>
  </si>
  <si>
    <t>DÓŁ</t>
  </si>
  <si>
    <t>Asia Fac</t>
  </si>
  <si>
    <t>Liciński</t>
  </si>
  <si>
    <t>Staniak-Pracz</t>
  </si>
  <si>
    <t>Stępniewska  VI ZRW D</t>
  </si>
  <si>
    <t>Osak ZRW F</t>
  </si>
  <si>
    <t>Osak</t>
  </si>
  <si>
    <t>Wiśniewska ZRW A</t>
  </si>
  <si>
    <t>Wiśniewska</t>
  </si>
  <si>
    <t>Kurpińska  ZRW E</t>
  </si>
  <si>
    <t>Kurpińska</t>
  </si>
  <si>
    <t>Kozłowska</t>
  </si>
  <si>
    <t>Molczyk</t>
  </si>
  <si>
    <t>Główka-Sawicka</t>
  </si>
  <si>
    <t>Olszowy</t>
  </si>
  <si>
    <t>Kozon</t>
  </si>
  <si>
    <t>FIZJOTERAPIA/TERAPIA SI</t>
  </si>
  <si>
    <t>INDYWIDUALNE ZAJĘCIA TERAPEUTYCZNE</t>
  </si>
  <si>
    <t>PLAN LEKCJI I SEM 2019/2020</t>
  </si>
  <si>
    <t>Olszowy I</t>
  </si>
  <si>
    <t xml:space="preserve"> Kozon II A</t>
  </si>
  <si>
    <t>REWALIDACJA</t>
  </si>
  <si>
    <t>Iilość godzin</t>
  </si>
  <si>
    <t>nadgodziny</t>
  </si>
  <si>
    <t>LOGO</t>
  </si>
  <si>
    <t>PSYCH.</t>
  </si>
  <si>
    <t>INNA</t>
  </si>
  <si>
    <t>I</t>
  </si>
  <si>
    <t>II</t>
  </si>
  <si>
    <t>III</t>
  </si>
  <si>
    <t>IV</t>
  </si>
  <si>
    <t>VI</t>
  </si>
  <si>
    <t>VII</t>
  </si>
  <si>
    <t>VIII</t>
  </si>
  <si>
    <t>F</t>
  </si>
  <si>
    <t>Funkcjonowanie osobiste i społeczne</t>
  </si>
  <si>
    <t>L kom.</t>
  </si>
  <si>
    <t>zajęcia rozwijające komunikowanie się</t>
  </si>
  <si>
    <t>P kom.</t>
  </si>
  <si>
    <t>Kreat.</t>
  </si>
  <si>
    <t>zajęcia kształtujące kreatywność</t>
  </si>
  <si>
    <t>wf</t>
  </si>
  <si>
    <t>Religia</t>
  </si>
  <si>
    <t>religia</t>
  </si>
  <si>
    <t>R</t>
  </si>
  <si>
    <t>PdP</t>
  </si>
  <si>
    <t>przysposbienie do pracy</t>
  </si>
  <si>
    <t>WF</t>
  </si>
  <si>
    <t>Kreat. Staniak</t>
  </si>
  <si>
    <t>Kreat. Fila</t>
  </si>
  <si>
    <t>WF- sala</t>
  </si>
  <si>
    <t xml:space="preserve">I </t>
  </si>
  <si>
    <t xml:space="preserve">zajęcia rozwijące komunikowanie się </t>
  </si>
  <si>
    <t xml:space="preserve">III </t>
  </si>
  <si>
    <t>KLASA</t>
  </si>
  <si>
    <t>Zajęcia rewalidacyjno-wychowawcze</t>
  </si>
  <si>
    <t>Zajęcia z logopedą</t>
  </si>
  <si>
    <t>zajęcia z psycholpgiem</t>
  </si>
  <si>
    <t>zajęcia z pedagogiem</t>
  </si>
  <si>
    <t>zajęcia plastyczne</t>
  </si>
  <si>
    <t>zajęcia z wychowawcą</t>
  </si>
  <si>
    <t>W</t>
  </si>
  <si>
    <t>L</t>
  </si>
  <si>
    <t>P</t>
  </si>
  <si>
    <t>pedagog</t>
  </si>
  <si>
    <t>inne</t>
  </si>
  <si>
    <t>v</t>
  </si>
  <si>
    <t>Główka-Sawicka IV/V B</t>
  </si>
  <si>
    <t xml:space="preserve">Kozłowska IA SPDP  </t>
  </si>
  <si>
    <t>Mielecka  VIIC</t>
  </si>
  <si>
    <t>Mielecka</t>
  </si>
  <si>
    <t>Hryniewicka-Migała</t>
  </si>
  <si>
    <t xml:space="preserve">Grudzimski </t>
  </si>
  <si>
    <t>Monika Królak</t>
  </si>
  <si>
    <t>Kowalweska-Kozak/Gruszczyńska</t>
  </si>
  <si>
    <r>
      <rPr>
        <b/>
        <sz val="10"/>
        <color theme="9" tint="0.79998168889431442"/>
        <rFont val="Cambria"/>
        <family val="1"/>
        <charset val="238"/>
      </rPr>
      <t>Grudzimski  IB SPDP</t>
    </r>
    <r>
      <rPr>
        <sz val="10"/>
        <color theme="9" tint="0.79998168889431442"/>
        <rFont val="Cambria"/>
        <family val="1"/>
        <charset val="238"/>
      </rPr>
      <t xml:space="preserve"> </t>
    </r>
  </si>
  <si>
    <t>Religia Mielecka</t>
  </si>
  <si>
    <t>Fila</t>
  </si>
  <si>
    <t>K-K/G</t>
  </si>
  <si>
    <t>Główka</t>
  </si>
  <si>
    <t>x</t>
  </si>
  <si>
    <t>Grudzimski</t>
  </si>
  <si>
    <t>Hryniewicka</t>
  </si>
  <si>
    <t>Dorota Gwiazda</t>
  </si>
  <si>
    <r>
      <t xml:space="preserve">Hryniewicka-Migałą </t>
    </r>
    <r>
      <rPr>
        <b/>
        <sz val="10"/>
        <color theme="0"/>
        <rFont val="Cambria"/>
        <family val="1"/>
        <charset val="238"/>
      </rPr>
      <t xml:space="preserve">VA/VIIA </t>
    </r>
  </si>
  <si>
    <t>kl</t>
  </si>
  <si>
    <t>R Molczyk</t>
  </si>
  <si>
    <t>PdP Molczyk</t>
  </si>
  <si>
    <t>Hryniewicka-Migałą</t>
  </si>
  <si>
    <t>R Grudzimski</t>
  </si>
  <si>
    <r>
      <rPr>
        <b/>
        <sz val="10"/>
        <color theme="0"/>
        <rFont val="Cambria"/>
        <family val="1"/>
        <charset val="238"/>
      </rPr>
      <t xml:space="preserve">Aptacy </t>
    </r>
    <r>
      <rPr>
        <b/>
        <sz val="10"/>
        <color rgb="FFFF0000"/>
        <rFont val="Cambria"/>
        <family val="1"/>
        <charset val="238"/>
      </rPr>
      <t>VB/VIB/VIIB</t>
    </r>
  </si>
  <si>
    <t xml:space="preserve">Szymańska ZRW </t>
  </si>
  <si>
    <t>F  Molczyk</t>
  </si>
  <si>
    <t>ind</t>
  </si>
  <si>
    <t>Ewa Kucharska</t>
  </si>
  <si>
    <t>Kreat. Aptacy</t>
  </si>
  <si>
    <t>R Gwiazda</t>
  </si>
  <si>
    <t>Kucharska</t>
  </si>
  <si>
    <t>Rekiel Lena</t>
  </si>
  <si>
    <t>Aptacy</t>
  </si>
  <si>
    <t>R Aptacy</t>
  </si>
  <si>
    <t>Pdp</t>
  </si>
  <si>
    <t xml:space="preserve">Czachorowski </t>
  </si>
  <si>
    <t>Aptacy Isspd</t>
  </si>
  <si>
    <t>Kozłowska kl. VIII</t>
  </si>
  <si>
    <t>RAMÓWKA+Religia</t>
  </si>
  <si>
    <t>9,50-10,00</t>
  </si>
  <si>
    <t>kl. Grudzimski</t>
  </si>
  <si>
    <t>kl. Kozon</t>
  </si>
  <si>
    <t>zrw Stępniewska</t>
  </si>
  <si>
    <t>kl. Główka-Sawicka</t>
  </si>
  <si>
    <t>zrw Kurpińska</t>
  </si>
  <si>
    <t>zrw Wiśniewska</t>
  </si>
  <si>
    <t>zrw Osak</t>
  </si>
  <si>
    <t>zrw Szymańska</t>
  </si>
  <si>
    <t>kl. Kozak/Gruszczyńska</t>
  </si>
  <si>
    <t>kl. Olszowy</t>
  </si>
  <si>
    <t>kl. Mielecka</t>
  </si>
  <si>
    <t>kl. Aptacy</t>
  </si>
  <si>
    <t>kl. Hryniewicka-Migała</t>
  </si>
  <si>
    <t>kl. Kozłowska</t>
  </si>
  <si>
    <t>Marta Kozłowska</t>
  </si>
  <si>
    <t>Wioletta Hryniewicka-Migała</t>
  </si>
  <si>
    <t>Monika Kozon</t>
  </si>
  <si>
    <t>kl. Aptacy 14.20</t>
  </si>
  <si>
    <t xml:space="preserve">kl. Kozak/Gruszczyńska </t>
  </si>
  <si>
    <t>kl. Hryniewicka-Migałą</t>
  </si>
  <si>
    <t>Baśkiewicz Kamil</t>
  </si>
  <si>
    <t>Juszczak Ignacy</t>
  </si>
  <si>
    <t>Markiewicz Klaudia</t>
  </si>
  <si>
    <t>Czachorowski Karol</t>
  </si>
  <si>
    <t>Fila Aleksandra</t>
  </si>
  <si>
    <t>Kopański Kacper</t>
  </si>
  <si>
    <t>Kiełczewski Kacper</t>
  </si>
  <si>
    <t>Ośka Hubert</t>
  </si>
  <si>
    <t>Grzybowski Ignacy</t>
  </si>
  <si>
    <t>Domagała Aleksandra</t>
  </si>
  <si>
    <t>Konopka Tymoteusz</t>
  </si>
  <si>
    <t>Okrój Olga</t>
  </si>
  <si>
    <t>Wróbel Hanna</t>
  </si>
  <si>
    <t>Klimek Dorota</t>
  </si>
  <si>
    <t>Wróbel Ewelina</t>
  </si>
  <si>
    <t>Jakubowska Aleksandra</t>
  </si>
  <si>
    <t>Kuncio Julia</t>
  </si>
  <si>
    <t>Syta Antonina</t>
  </si>
  <si>
    <t>Nitkowski Michał</t>
  </si>
  <si>
    <t>Sablińska Maja</t>
  </si>
  <si>
    <t>Zyglewska Zuzanna</t>
  </si>
  <si>
    <t>Żurawski Adrian</t>
  </si>
  <si>
    <t>Hożejowska Kamila</t>
  </si>
  <si>
    <t>Majer Zofia</t>
  </si>
  <si>
    <t>Pappas Stefan</t>
  </si>
  <si>
    <t>Prusik Julia</t>
  </si>
  <si>
    <t>Tomaszewski Jakub</t>
  </si>
  <si>
    <t>Hincmanowski Michał</t>
  </si>
  <si>
    <t>Kosno Agnieszka</t>
  </si>
  <si>
    <t>Krygier Tomasz</t>
  </si>
  <si>
    <t>Maciszewski Damian</t>
  </si>
  <si>
    <t>Paciej Kacper</t>
  </si>
  <si>
    <t>Ubysz Joanna</t>
  </si>
  <si>
    <t>Blejwas Piotr</t>
  </si>
  <si>
    <t>Deptuła Bartosz</t>
  </si>
  <si>
    <t>Rutkowski Klaudiusz</t>
  </si>
  <si>
    <t>Wierzbicka Krystyna</t>
  </si>
  <si>
    <t>Papiewska Patrycja</t>
  </si>
  <si>
    <t>Bednarska Marika</t>
  </si>
  <si>
    <t>Janiec Piotr</t>
  </si>
  <si>
    <t>Letnianczyn Bruno</t>
  </si>
  <si>
    <t>Lipińska Barbara</t>
  </si>
  <si>
    <t>Lipiński Jakub</t>
  </si>
  <si>
    <t>Grzybowski Maurycy</t>
  </si>
  <si>
    <t>Kalarus Hanna</t>
  </si>
  <si>
    <t>Jasińska Jagoda</t>
  </si>
  <si>
    <t>Trawczyńska Milena</t>
  </si>
  <si>
    <t>Afifi Nadia</t>
  </si>
  <si>
    <t>Mróz Filip</t>
  </si>
  <si>
    <t>Leśniewska Aleksandra</t>
  </si>
  <si>
    <t>Rybak Julia</t>
  </si>
  <si>
    <t>Walaszczyk Kacper</t>
  </si>
  <si>
    <t>Paprocki Juliusz</t>
  </si>
  <si>
    <t>Czerniak Alicja</t>
  </si>
  <si>
    <t xml:space="preserve">Mazurek Antonii </t>
  </si>
  <si>
    <t>kom. Rudnicka</t>
  </si>
  <si>
    <t>kom. X</t>
  </si>
  <si>
    <t>kom. Fac</t>
  </si>
  <si>
    <t>kom. Królak.</t>
  </si>
  <si>
    <t>kom. Chachaj</t>
  </si>
  <si>
    <t>kom.  Chachaj</t>
  </si>
  <si>
    <t>kom. Agata</t>
  </si>
  <si>
    <t>kom. Chachaj.</t>
  </si>
  <si>
    <t>kom.  Agata</t>
  </si>
  <si>
    <t>Agata Komorowska</t>
  </si>
  <si>
    <t>kom. Królak</t>
  </si>
  <si>
    <t>Kiełczewski Kacper 11.40-12.10</t>
  </si>
  <si>
    <t>Kopański Kacper 12.10-12.40</t>
  </si>
  <si>
    <t>Konopka Tymoteusz 13.45-14.15</t>
  </si>
  <si>
    <t>Mazurek Antonii 12.00-12.30</t>
  </si>
  <si>
    <t>Paprocki Juliusz 11.30-12.00</t>
  </si>
  <si>
    <t>Ubysz Joanna 11.00-11.30</t>
  </si>
  <si>
    <t>Kalarus Hanna 12.00-12.30</t>
  </si>
  <si>
    <t>Papiewska Patrycja 11.30-12.00</t>
  </si>
  <si>
    <t>Czerniak Alicja 11.00-11.30</t>
  </si>
  <si>
    <t>Kopański Kacper 13.45</t>
  </si>
  <si>
    <t>Fila Aleksandra 14.15</t>
  </si>
  <si>
    <t>F Lipert</t>
  </si>
  <si>
    <t>godz. ind</t>
  </si>
  <si>
    <t>Gruszczyńska</t>
  </si>
  <si>
    <t>K-K</t>
  </si>
  <si>
    <t>WF Wiśniewska</t>
  </si>
  <si>
    <t>Uczeń SP na zajęciach w gabnecie</t>
  </si>
  <si>
    <t xml:space="preserve">Uczeń SPdP na zajęciach w gabinece </t>
  </si>
  <si>
    <t>Uczeń SPdP na zajęciach w klasie</t>
  </si>
  <si>
    <t>Uczestnik na zajęciach w gabinecie</t>
  </si>
  <si>
    <t>Uczestnik na zajęciach w klasie</t>
  </si>
  <si>
    <t>Uczeń SP na zajęciach w klasie</t>
  </si>
  <si>
    <t>nad. Spec z planu ind. (bez Uli)</t>
  </si>
  <si>
    <t>Rzaem nadgodzin/mies:</t>
  </si>
  <si>
    <t>razem godzin nauczycieli</t>
  </si>
  <si>
    <t>razem nadgodzin nauczycieli (lekcje+ind)</t>
  </si>
  <si>
    <t xml:space="preserve">Sablińska Maja </t>
  </si>
  <si>
    <t>Zyglewska Zuzanna 14.45</t>
  </si>
  <si>
    <t>Pappas Stefan 15.15</t>
  </si>
  <si>
    <t>Kretkiewicz Nikola</t>
  </si>
  <si>
    <t>Bober Wojciech</t>
  </si>
  <si>
    <t>Sokołowski Artur</t>
  </si>
  <si>
    <t xml:space="preserve">Sokołowski Artur </t>
  </si>
  <si>
    <t>F Serwfińska</t>
  </si>
  <si>
    <t xml:space="preserve">Wróbel Ewelina </t>
  </si>
  <si>
    <t>Kosno Agnieszka 10.11.45</t>
  </si>
  <si>
    <t>Fila Aleksandra 11.45-12.15</t>
  </si>
  <si>
    <t>Ubysz Joanna+Krygier Tomasz</t>
  </si>
  <si>
    <t>Juszczak /Markiewicz</t>
  </si>
  <si>
    <t>Deptuła Bartosz 45</t>
  </si>
  <si>
    <t>Matłacz Krzysztof 10.45-11.30</t>
  </si>
  <si>
    <t>Zyglewska Zuzanna 14.00-14.30</t>
  </si>
  <si>
    <t>F Gwiazda</t>
  </si>
  <si>
    <t xml:space="preserve">Kosno Agnieszka </t>
  </si>
  <si>
    <t xml:space="preserve">Żurawski Adrian </t>
  </si>
  <si>
    <t>Żurawski Adrian13.30-14.15</t>
  </si>
  <si>
    <t>poniedziałek</t>
  </si>
  <si>
    <t>wtorek</t>
  </si>
  <si>
    <t>środa</t>
  </si>
  <si>
    <t>czwartek</t>
  </si>
  <si>
    <t>Ubtsz Joanna</t>
  </si>
  <si>
    <t>kom</t>
  </si>
  <si>
    <t>Wiśniewska kl. V</t>
  </si>
  <si>
    <t>uczeń</t>
  </si>
  <si>
    <t>wychowawca</t>
  </si>
  <si>
    <t>asystent</t>
  </si>
  <si>
    <t>pomoc</t>
  </si>
  <si>
    <t>dzień wolny</t>
  </si>
  <si>
    <t>w</t>
  </si>
  <si>
    <t>Bańkowski</t>
  </si>
  <si>
    <t>wt</t>
  </si>
  <si>
    <t>czw</t>
  </si>
  <si>
    <t>Wołyńczuk</t>
  </si>
  <si>
    <t>pon</t>
  </si>
  <si>
    <t>pt</t>
  </si>
  <si>
    <t>Kulińska</t>
  </si>
  <si>
    <t>Liciński Artur</t>
  </si>
  <si>
    <t>śr</t>
  </si>
  <si>
    <t>Pałatowska</t>
  </si>
  <si>
    <t>Staniak-Pracz Małgosia</t>
  </si>
  <si>
    <t>Molczyk Jędrzej</t>
  </si>
  <si>
    <t>Zimecka</t>
  </si>
  <si>
    <t>Kowalewska/Gruszczyńska</t>
  </si>
  <si>
    <t>Tywonek</t>
  </si>
  <si>
    <t>Skotnicka</t>
  </si>
  <si>
    <t>Głowka-Sawicka</t>
  </si>
  <si>
    <t>Bartosiak-Kozłowska</t>
  </si>
  <si>
    <t>Herold</t>
  </si>
  <si>
    <t>Reguła-Zawalich</t>
  </si>
  <si>
    <t>Samoraj</t>
  </si>
  <si>
    <t>Serafińska</t>
  </si>
  <si>
    <t>Bucyk</t>
  </si>
  <si>
    <t>Oraszek</t>
  </si>
  <si>
    <t xml:space="preserve">Grzybowski 
Maurycy </t>
  </si>
  <si>
    <t xml:space="preserve">Kiełczewski 
Kacper </t>
  </si>
  <si>
    <t>Ośka 
Hubert</t>
  </si>
  <si>
    <t xml:space="preserve">Domagała 
Aleksandra </t>
  </si>
  <si>
    <t>Konopka 
Tymoteusz</t>
  </si>
  <si>
    <t>Okrój 
Olga</t>
  </si>
  <si>
    <t xml:space="preserve">Wróbel 
Hanna </t>
  </si>
  <si>
    <t>Bednarska 
Marika</t>
  </si>
  <si>
    <t>Janiec 
Piotr</t>
  </si>
  <si>
    <t xml:space="preserve">Letnianczyn 
Bruno </t>
  </si>
  <si>
    <t>Lipińska 
Barbara</t>
  </si>
  <si>
    <t xml:space="preserve">Lipiński 
Jakub </t>
  </si>
  <si>
    <t xml:space="preserve">Grzybowski  
Ignacy </t>
  </si>
  <si>
    <t>Jakubowska 
Aleksandra</t>
  </si>
  <si>
    <t>Klimek 
Dorota</t>
  </si>
  <si>
    <t>Kalarus 
Hanna</t>
  </si>
  <si>
    <t>Papiewska 
Patrycja</t>
  </si>
  <si>
    <t xml:space="preserve">Trawczyńska 
Milena </t>
  </si>
  <si>
    <t>Jasińska  
Jagoda</t>
  </si>
  <si>
    <t>Szmit 
Monika</t>
  </si>
  <si>
    <t>Kuncio 
Julia</t>
  </si>
  <si>
    <t xml:space="preserve">Rutkowski 
Klaudiusz </t>
  </si>
  <si>
    <t xml:space="preserve">Wierzbicka 
Krystyna
</t>
  </si>
  <si>
    <t>Czachorowski 
Karol</t>
  </si>
  <si>
    <t>Fila 
Aleksandra</t>
  </si>
  <si>
    <t xml:space="preserve">Kopański 
Kacper </t>
  </si>
  <si>
    <t>Baśkiewicz 
Kamil</t>
  </si>
  <si>
    <t xml:space="preserve">Juszczak 
Ignacy </t>
  </si>
  <si>
    <t>Leśniewska 
Aleksandra</t>
  </si>
  <si>
    <t>Markiewicz 
Klaudia</t>
  </si>
  <si>
    <t>Walaszczyk 
Kacper</t>
  </si>
  <si>
    <t xml:space="preserve">Nitkowski 
Michał
</t>
  </si>
  <si>
    <t>Sablińska 
Maja</t>
  </si>
  <si>
    <t xml:space="preserve">Zyglewska 
Zuzanna </t>
  </si>
  <si>
    <t xml:space="preserve">Żurawski 
Adrian </t>
  </si>
  <si>
    <t>Hożejowska 
Kamila</t>
  </si>
  <si>
    <t>Majer 
Zofia</t>
  </si>
  <si>
    <t>Pappas 
Stefan</t>
  </si>
  <si>
    <t>Prusik 
Julia</t>
  </si>
  <si>
    <t>Tomaszewski 
Jakub</t>
  </si>
  <si>
    <t>Hincmanowski 
Michał</t>
  </si>
  <si>
    <t>Kosno 
Agnieszka</t>
  </si>
  <si>
    <t>Krygier 
Tomasz</t>
  </si>
  <si>
    <t>Maciejewski 
Damian</t>
  </si>
  <si>
    <t>Paciej 
Kacper</t>
  </si>
  <si>
    <t>Ubysz 
Joanna</t>
  </si>
  <si>
    <t xml:space="preserve">Wróbel  
Ewelina 
</t>
  </si>
  <si>
    <t>Czerniak 
Alicja</t>
  </si>
  <si>
    <t>Mazurek 
Antoni</t>
  </si>
  <si>
    <t>Paprocki 
Juliusz</t>
  </si>
  <si>
    <t>Afifi 
Nadia</t>
  </si>
  <si>
    <t>Kretkiewicz 
Nikola</t>
  </si>
  <si>
    <t>Mróz 
Filip</t>
  </si>
  <si>
    <t xml:space="preserve">Bober 
Wojtek </t>
  </si>
  <si>
    <t xml:space="preserve">Rekiel 
Lena
</t>
  </si>
  <si>
    <t xml:space="preserve">Syta 
Antonina
</t>
  </si>
  <si>
    <t>Blejwas 
Piotr</t>
  </si>
  <si>
    <t>Deptuła 
Bartosz</t>
  </si>
  <si>
    <t xml:space="preserve">Rybak
 Julia </t>
  </si>
  <si>
    <t xml:space="preserve">Baśkiewicz Kamil </t>
  </si>
  <si>
    <t xml:space="preserve">Hożejowska Kamila </t>
  </si>
  <si>
    <t xml:space="preserve">Majer Zofia </t>
  </si>
  <si>
    <t xml:space="preserve">Pappas Stefan </t>
  </si>
  <si>
    <t xml:space="preserve">Krygier Tomasz </t>
  </si>
  <si>
    <t>Paula Rypina</t>
  </si>
  <si>
    <t xml:space="preserve">Domagała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</si>
</sst>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91">
    <font>
      <sz val="11"/>
      <color theme="1"/>
      <name val="Calibri"/>
      <family val="2"/>
      <charset val="238"/>
      <scheme val="minor"/>
    </font>
    <font>
      <sz val="10"/>
      <color theme="1"/>
      <name val="Calibri Light"/>
      <family val="1"/>
      <charset val="238"/>
      <scheme val="major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0"/>
      <color theme="1"/>
      <name val="Calibri Light"/>
      <family val="1"/>
      <charset val="238"/>
      <scheme val="major"/>
    </font>
    <font>
      <sz val="10"/>
      <color theme="0"/>
      <name val="Calibri Light"/>
      <family val="1"/>
      <charset val="238"/>
      <scheme val="major"/>
    </font>
    <font>
      <sz val="8"/>
      <color theme="1"/>
      <name val="Calibri Light"/>
      <family val="1"/>
      <charset val="238"/>
      <scheme val="major"/>
    </font>
    <font>
      <sz val="10"/>
      <name val="Calibri Light"/>
      <family val="1"/>
      <charset val="238"/>
      <scheme val="major"/>
    </font>
    <font>
      <sz val="10"/>
      <color rgb="FFFF0000"/>
      <name val="Calibri Light"/>
      <family val="1"/>
      <charset val="238"/>
      <scheme val="major"/>
    </font>
    <font>
      <sz val="10"/>
      <color rgb="FFFFFF00"/>
      <name val="Calibri Light"/>
      <family val="1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i/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8"/>
      <color theme="1"/>
      <name val="Calibri Light"/>
      <family val="2"/>
      <charset val="238"/>
      <scheme val="major"/>
    </font>
    <font>
      <b/>
      <sz val="22"/>
      <color theme="1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26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Calibri Light"/>
      <family val="2"/>
      <charset val="238"/>
      <scheme val="maj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 Light"/>
      <family val="1"/>
      <charset val="238"/>
      <scheme val="major"/>
    </font>
    <font>
      <b/>
      <i/>
      <sz val="11"/>
      <color rgb="FF7030A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1"/>
      <color theme="3" tint="0.79998168889431442"/>
      <name val="Times New Roman"/>
      <family val="1"/>
      <charset val="238"/>
    </font>
    <font>
      <sz val="10"/>
      <color rgb="FF99FF99"/>
      <name val="Calibri Light"/>
      <family val="1"/>
      <charset val="238"/>
      <scheme val="major"/>
    </font>
    <font>
      <sz val="10"/>
      <color theme="9" tint="0.79998168889431442"/>
      <name val="Calibri Light"/>
      <family val="1"/>
      <charset val="238"/>
      <scheme val="major"/>
    </font>
    <font>
      <b/>
      <sz val="10"/>
      <color theme="9" tint="0.79998168889431442"/>
      <name val="Cambria"/>
      <family val="1"/>
      <charset val="238"/>
    </font>
    <font>
      <sz val="10"/>
      <color theme="9" tint="0.79998168889431442"/>
      <name val="Cambria"/>
      <family val="1"/>
      <charset val="238"/>
    </font>
    <font>
      <b/>
      <sz val="10"/>
      <color theme="9" tint="0.79998168889431442"/>
      <name val="Calibri Light"/>
      <family val="2"/>
      <charset val="238"/>
      <scheme val="major"/>
    </font>
    <font>
      <b/>
      <i/>
      <sz val="10"/>
      <color theme="9" tint="0.79998168889431442"/>
      <name val="Cambria"/>
      <family val="1"/>
      <charset val="238"/>
    </font>
    <font>
      <b/>
      <i/>
      <sz val="10"/>
      <color theme="9" tint="0.79998168889431442"/>
      <name val="Calibri Light"/>
      <family val="2"/>
      <charset val="238"/>
      <scheme val="major"/>
    </font>
    <font>
      <b/>
      <i/>
      <sz val="12"/>
      <color theme="8" tint="-0.499984740745262"/>
      <name val="Calibri Light"/>
      <family val="1"/>
      <charset val="238"/>
      <scheme val="major"/>
    </font>
    <font>
      <b/>
      <i/>
      <sz val="12"/>
      <color theme="9" tint="-0.499984740745262"/>
      <name val="Calibri Light"/>
      <family val="1"/>
      <charset val="238"/>
      <scheme val="major"/>
    </font>
    <font>
      <b/>
      <i/>
      <sz val="12"/>
      <color rgb="FF003300"/>
      <name val="Calibri Light"/>
      <family val="1"/>
      <charset val="238"/>
      <scheme val="major"/>
    </font>
    <font>
      <b/>
      <i/>
      <sz val="12"/>
      <color rgb="FF003300"/>
      <name val="Cambria"/>
      <family val="1"/>
      <charset val="238"/>
    </font>
    <font>
      <b/>
      <sz val="11"/>
      <name val="Calibri"/>
      <family val="2"/>
      <charset val="238"/>
      <scheme val="minor"/>
    </font>
    <font>
      <b/>
      <sz val="10"/>
      <color rgb="FFFFFF00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0"/>
      <color rgb="FFCC000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0"/>
      <color rgb="FFFFFF00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b/>
      <sz val="10"/>
      <color rgb="FFFF0000"/>
      <name val="Cambria"/>
      <family val="1"/>
      <charset val="238"/>
    </font>
    <font>
      <b/>
      <i/>
      <sz val="12"/>
      <color rgb="FFFF0000"/>
      <name val="Calibri Light"/>
      <family val="1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i/>
      <sz val="12"/>
      <name val="Calibri Light"/>
      <family val="1"/>
      <charset val="238"/>
      <scheme val="major"/>
    </font>
    <font>
      <b/>
      <sz val="10"/>
      <color theme="0"/>
      <name val="Cambri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name val="Calibri Light"/>
      <family val="1"/>
      <charset val="238"/>
      <scheme val="major"/>
    </font>
    <font>
      <b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color rgb="FF002060"/>
      <name val="Times New Roman"/>
      <family val="1"/>
      <charset val="238"/>
    </font>
    <font>
      <sz val="11"/>
      <color rgb="FF002060"/>
      <name val="Times New Roman"/>
      <family val="1"/>
      <charset val="238"/>
    </font>
    <font>
      <sz val="8"/>
      <color rgb="FF66FF66"/>
      <name val="Calibri Light"/>
      <family val="1"/>
      <charset val="238"/>
      <scheme val="major"/>
    </font>
    <font>
      <sz val="10"/>
      <color rgb="FF66FF66"/>
      <name val="Calibri Light"/>
      <family val="1"/>
      <charset val="238"/>
      <scheme val="major"/>
    </font>
    <font>
      <sz val="10"/>
      <color rgb="FFFF0000"/>
      <name val="Calibri Light"/>
      <family val="2"/>
      <charset val="238"/>
      <scheme val="major"/>
    </font>
    <font>
      <sz val="11"/>
      <color rgb="FFFF0000"/>
      <name val="Times New Roman"/>
      <family val="1"/>
      <charset val="238"/>
    </font>
    <font>
      <sz val="12"/>
      <color rgb="FF00B0F0"/>
      <name val="Times New Roman"/>
      <family val="1"/>
      <charset val="238"/>
    </font>
    <font>
      <b/>
      <sz val="11"/>
      <color rgb="FFFF3300"/>
      <name val="Calibri"/>
      <family val="2"/>
      <charset val="238"/>
      <scheme val="minor"/>
    </font>
    <font>
      <b/>
      <sz val="12"/>
      <color rgb="FF002060"/>
      <name val="Times New Roman"/>
      <family val="1"/>
      <charset val="238"/>
    </font>
    <font>
      <b/>
      <i/>
      <sz val="11"/>
      <name val="Times New Roman"/>
      <family val="1"/>
      <charset val="238"/>
    </font>
    <font>
      <strike/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lightGrid">
        <fgColor theme="0"/>
        <bgColor theme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theme="3" tint="0.39991454817346722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rgb="FF002060"/>
      </patternFill>
    </fill>
    <fill>
      <patternFill patternType="solid">
        <fgColor rgb="FF008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D92D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7E4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8000"/>
      </left>
      <right style="thin">
        <color indexed="64"/>
      </right>
      <top style="medium">
        <color rgb="FF008000"/>
      </top>
      <bottom style="medium">
        <color rgb="FF008000"/>
      </bottom>
      <diagonal/>
    </border>
    <border>
      <left style="thin">
        <color indexed="64"/>
      </left>
      <right style="thin">
        <color indexed="64"/>
      </right>
      <top style="medium">
        <color rgb="FF008000"/>
      </top>
      <bottom style="medium">
        <color rgb="FF008000"/>
      </bottom>
      <diagonal/>
    </border>
    <border>
      <left style="thin">
        <color indexed="64"/>
      </left>
      <right/>
      <top style="medium">
        <color rgb="FF008000"/>
      </top>
      <bottom style="medium">
        <color rgb="FF008000"/>
      </bottom>
      <diagonal/>
    </border>
    <border>
      <left/>
      <right style="thin">
        <color indexed="64"/>
      </right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547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21" fillId="0" borderId="0" xfId="1" applyFont="1" applyAlignment="1">
      <alignment vertical="center" wrapText="1"/>
    </xf>
    <xf numFmtId="0" fontId="21" fillId="0" borderId="0" xfId="1" applyFont="1" applyBorder="1" applyAlignment="1">
      <alignment vertical="center" wrapText="1"/>
    </xf>
    <xf numFmtId="0" fontId="21" fillId="0" borderId="22" xfId="1" applyFont="1" applyBorder="1" applyAlignment="1">
      <alignment vertical="center" wrapText="1"/>
    </xf>
    <xf numFmtId="0" fontId="21" fillId="0" borderId="0" xfId="1" applyFont="1" applyFill="1" applyBorder="1" applyAlignment="1">
      <alignment vertical="center" wrapText="1"/>
    </xf>
    <xf numFmtId="0" fontId="21" fillId="12" borderId="0" xfId="1" applyFont="1" applyFill="1" applyAlignment="1">
      <alignment vertical="center" wrapText="1"/>
    </xf>
    <xf numFmtId="0" fontId="21" fillId="12" borderId="0" xfId="1" applyFont="1" applyFill="1" applyBorder="1" applyAlignment="1">
      <alignment vertical="center" wrapText="1"/>
    </xf>
    <xf numFmtId="0" fontId="21" fillId="10" borderId="3" xfId="1" applyFont="1" applyFill="1" applyBorder="1" applyAlignment="1">
      <alignment vertical="center" wrapText="1"/>
    </xf>
    <xf numFmtId="0" fontId="21" fillId="0" borderId="5" xfId="1" applyFont="1" applyFill="1" applyBorder="1" applyAlignment="1">
      <alignment vertical="center" wrapText="1"/>
    </xf>
    <xf numFmtId="0" fontId="21" fillId="10" borderId="5" xfId="1" applyFont="1" applyFill="1" applyBorder="1" applyAlignment="1">
      <alignment vertical="center" wrapText="1"/>
    </xf>
    <xf numFmtId="0" fontId="21" fillId="0" borderId="0" xfId="1" applyFont="1" applyFill="1" applyAlignment="1">
      <alignment vertical="center" wrapText="1"/>
    </xf>
    <xf numFmtId="0" fontId="21" fillId="15" borderId="0" xfId="1" applyFont="1" applyFill="1" applyBorder="1" applyAlignment="1">
      <alignment vertical="center" wrapText="1"/>
    </xf>
    <xf numFmtId="0" fontId="21" fillId="16" borderId="4" xfId="1" applyFont="1" applyFill="1" applyBorder="1" applyAlignment="1">
      <alignment vertical="center" wrapText="1"/>
    </xf>
    <xf numFmtId="0" fontId="21" fillId="0" borderId="1" xfId="1" applyFont="1" applyFill="1" applyBorder="1" applyAlignment="1">
      <alignment vertical="center" wrapText="1"/>
    </xf>
    <xf numFmtId="0" fontId="21" fillId="10" borderId="0" xfId="1" applyFont="1" applyFill="1" applyAlignment="1">
      <alignment vertical="center" wrapText="1"/>
    </xf>
    <xf numFmtId="0" fontId="21" fillId="10" borderId="0" xfId="1" applyFont="1" applyFill="1" applyBorder="1" applyAlignment="1">
      <alignment vertical="center" wrapText="1"/>
    </xf>
    <xf numFmtId="0" fontId="26" fillId="0" borderId="5" xfId="1" applyFont="1" applyFill="1" applyBorder="1" applyAlignment="1">
      <alignment vertical="center" wrapText="1"/>
    </xf>
    <xf numFmtId="0" fontId="25" fillId="0" borderId="5" xfId="1" applyFont="1" applyFill="1" applyBorder="1" applyAlignment="1">
      <alignment vertical="center" wrapText="1"/>
    </xf>
    <xf numFmtId="0" fontId="26" fillId="0" borderId="5" xfId="1" applyFont="1" applyFill="1" applyBorder="1" applyAlignment="1">
      <alignment vertical="center"/>
    </xf>
    <xf numFmtId="0" fontId="25" fillId="0" borderId="5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 wrapText="1"/>
    </xf>
    <xf numFmtId="0" fontId="21" fillId="16" borderId="9" xfId="1" applyFont="1" applyFill="1" applyBorder="1" applyAlignment="1">
      <alignment vertical="center" wrapText="1"/>
    </xf>
    <xf numFmtId="0" fontId="21" fillId="16" borderId="7" xfId="1" applyFont="1" applyFill="1" applyBorder="1" applyAlignment="1">
      <alignment vertical="center" wrapText="1"/>
    </xf>
    <xf numFmtId="0" fontId="21" fillId="10" borderId="0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5" fillId="12" borderId="0" xfId="1" applyFont="1" applyFill="1" applyBorder="1" applyAlignment="1">
      <alignment vertical="center" wrapText="1"/>
    </xf>
    <xf numFmtId="0" fontId="25" fillId="12" borderId="0" xfId="1" applyFont="1" applyFill="1" applyBorder="1" applyAlignment="1">
      <alignment horizontal="center" vertical="center" wrapText="1"/>
    </xf>
    <xf numFmtId="0" fontId="26" fillId="12" borderId="0" xfId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5" fillId="0" borderId="5" xfId="0" applyFont="1" applyBorder="1"/>
    <xf numFmtId="0" fontId="36" fillId="0" borderId="5" xfId="0" applyFont="1" applyBorder="1"/>
    <xf numFmtId="0" fontId="25" fillId="10" borderId="5" xfId="1" applyFont="1" applyFill="1" applyBorder="1" applyAlignment="1">
      <alignment vertical="center" wrapText="1"/>
    </xf>
    <xf numFmtId="0" fontId="0" fillId="0" borderId="5" xfId="0" applyBorder="1"/>
    <xf numFmtId="0" fontId="36" fillId="0" borderId="5" xfId="0" applyFont="1" applyFill="1" applyBorder="1"/>
    <xf numFmtId="0" fontId="21" fillId="12" borderId="5" xfId="1" applyFont="1" applyFill="1" applyBorder="1" applyAlignment="1">
      <alignment vertical="center" wrapText="1"/>
    </xf>
    <xf numFmtId="0" fontId="28" fillId="10" borderId="0" xfId="1" applyFont="1" applyFill="1" applyBorder="1" applyAlignment="1">
      <alignment vertical="center" wrapText="1"/>
    </xf>
    <xf numFmtId="0" fontId="28" fillId="10" borderId="0" xfId="1" applyFont="1" applyFill="1" applyAlignment="1">
      <alignment vertical="center" wrapText="1"/>
    </xf>
    <xf numFmtId="0" fontId="28" fillId="0" borderId="0" xfId="1" applyFont="1" applyFill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25" fillId="17" borderId="5" xfId="1" applyFont="1" applyFill="1" applyBorder="1" applyAlignment="1">
      <alignment vertical="center" wrapText="1"/>
    </xf>
    <xf numFmtId="0" fontId="35" fillId="0" borderId="5" xfId="0" applyFont="1" applyFill="1" applyBorder="1"/>
    <xf numFmtId="0" fontId="26" fillId="0" borderId="5" xfId="0" applyFont="1" applyFill="1" applyBorder="1"/>
    <xf numFmtId="0" fontId="21" fillId="0" borderId="5" xfId="1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27" fillId="12" borderId="5" xfId="1" applyFont="1" applyFill="1" applyBorder="1" applyAlignment="1">
      <alignment vertical="center" wrapText="1"/>
    </xf>
    <xf numFmtId="0" fontId="27" fillId="0" borderId="5" xfId="1" applyFont="1" applyFill="1" applyBorder="1" applyAlignment="1">
      <alignment vertical="center" wrapText="1"/>
    </xf>
    <xf numFmtId="0" fontId="27" fillId="0" borderId="5" xfId="1" applyFont="1" applyFill="1" applyBorder="1" applyAlignment="1">
      <alignment horizontal="left" vertical="center" wrapText="1"/>
    </xf>
    <xf numFmtId="0" fontId="27" fillId="0" borderId="5" xfId="1" applyFont="1" applyBorder="1" applyAlignment="1">
      <alignment vertical="center" wrapText="1"/>
    </xf>
    <xf numFmtId="0" fontId="25" fillId="0" borderId="5" xfId="1" applyFont="1" applyFill="1" applyBorder="1"/>
    <xf numFmtId="0" fontId="27" fillId="10" borderId="5" xfId="1" applyFont="1" applyFill="1" applyBorder="1" applyAlignment="1">
      <alignment vertical="center" wrapText="1"/>
    </xf>
    <xf numFmtId="0" fontId="28" fillId="10" borderId="5" xfId="1" applyFont="1" applyFill="1" applyBorder="1" applyAlignment="1">
      <alignment vertical="center" wrapText="1"/>
    </xf>
    <xf numFmtId="0" fontId="25" fillId="0" borderId="5" xfId="0" applyFont="1" applyFill="1" applyBorder="1"/>
    <xf numFmtId="0" fontId="21" fillId="16" borderId="24" xfId="1" applyFont="1" applyFill="1" applyBorder="1" applyAlignment="1">
      <alignment vertical="center" wrapText="1"/>
    </xf>
    <xf numFmtId="0" fontId="21" fillId="15" borderId="5" xfId="1" applyFont="1" applyFill="1" applyBorder="1" applyAlignment="1">
      <alignment vertical="center" wrapText="1"/>
    </xf>
    <xf numFmtId="0" fontId="25" fillId="0" borderId="5" xfId="1" applyFont="1" applyFill="1" applyBorder="1" applyAlignment="1">
      <alignment horizontal="left" vertical="center" wrapText="1"/>
    </xf>
    <xf numFmtId="0" fontId="27" fillId="20" borderId="5" xfId="1" applyFont="1" applyFill="1" applyBorder="1" applyAlignment="1">
      <alignment vertical="center" wrapText="1"/>
    </xf>
    <xf numFmtId="0" fontId="21" fillId="21" borderId="5" xfId="1" applyFont="1" applyFill="1" applyBorder="1" applyAlignment="1">
      <alignment vertical="center" wrapText="1"/>
    </xf>
    <xf numFmtId="0" fontId="25" fillId="21" borderId="5" xfId="1" applyFont="1" applyFill="1" applyBorder="1" applyAlignment="1">
      <alignment vertical="center" wrapText="1"/>
    </xf>
    <xf numFmtId="0" fontId="27" fillId="24" borderId="5" xfId="1" applyFont="1" applyFill="1" applyBorder="1" applyAlignment="1">
      <alignment vertical="center" wrapText="1"/>
    </xf>
    <xf numFmtId="0" fontId="30" fillId="24" borderId="5" xfId="1" applyFont="1" applyFill="1" applyBorder="1" applyAlignment="1">
      <alignment vertical="center" wrapText="1"/>
    </xf>
    <xf numFmtId="0" fontId="27" fillId="24" borderId="5" xfId="1" applyFont="1" applyFill="1" applyBorder="1" applyAlignment="1">
      <alignment horizontal="left" vertical="center" wrapText="1"/>
    </xf>
    <xf numFmtId="0" fontId="26" fillId="24" borderId="5" xfId="1" applyFont="1" applyFill="1" applyBorder="1" applyAlignment="1">
      <alignment vertical="center" wrapText="1"/>
    </xf>
    <xf numFmtId="0" fontId="26" fillId="24" borderId="5" xfId="1" applyFont="1" applyFill="1" applyBorder="1" applyAlignment="1">
      <alignment horizontal="left" vertical="center" wrapText="1"/>
    </xf>
    <xf numFmtId="0" fontId="21" fillId="15" borderId="18" xfId="1" applyFont="1" applyFill="1" applyBorder="1" applyAlignment="1">
      <alignment vertical="center" wrapText="1"/>
    </xf>
    <xf numFmtId="0" fontId="21" fillId="0" borderId="2" xfId="1" applyFont="1" applyFill="1" applyBorder="1" applyAlignment="1">
      <alignment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9" fillId="26" borderId="5" xfId="0" applyFont="1" applyFill="1" applyBorder="1" applyAlignment="1">
      <alignment horizontal="center" vertical="center" wrapText="1"/>
    </xf>
    <xf numFmtId="0" fontId="7" fillId="26" borderId="5" xfId="0" applyFont="1" applyFill="1" applyBorder="1" applyAlignment="1">
      <alignment horizontal="center" vertical="center" wrapText="1"/>
    </xf>
    <xf numFmtId="0" fontId="7" fillId="26" borderId="8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 wrapText="1"/>
    </xf>
    <xf numFmtId="0" fontId="34" fillId="26" borderId="5" xfId="0" applyFont="1" applyFill="1" applyBorder="1" applyAlignment="1">
      <alignment horizontal="center" vertical="center" wrapText="1"/>
    </xf>
    <xf numFmtId="0" fontId="7" fillId="25" borderId="5" xfId="0" applyFont="1" applyFill="1" applyBorder="1" applyAlignment="1">
      <alignment horizontal="center" vertical="center" textRotation="255" wrapText="1"/>
    </xf>
    <xf numFmtId="0" fontId="7" fillId="25" borderId="19" xfId="0" applyFont="1" applyFill="1" applyBorder="1" applyAlignment="1">
      <alignment horizontal="center" vertical="center" textRotation="255" wrapText="1"/>
    </xf>
    <xf numFmtId="0" fontId="7" fillId="25" borderId="15" xfId="0" applyFont="1" applyFill="1" applyBorder="1" applyAlignment="1">
      <alignment horizontal="center" vertical="center" textRotation="255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26" borderId="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5" fillId="25" borderId="11" xfId="0" applyFont="1" applyFill="1" applyBorder="1" applyAlignment="1">
      <alignment horizontal="center" vertical="center" wrapText="1"/>
    </xf>
    <xf numFmtId="0" fontId="45" fillId="25" borderId="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" fillId="25" borderId="4" xfId="0" applyFont="1" applyFill="1" applyBorder="1" applyAlignment="1">
      <alignment horizontal="center" vertical="center" wrapText="1"/>
    </xf>
    <xf numFmtId="0" fontId="45" fillId="25" borderId="18" xfId="0" applyFont="1" applyFill="1" applyBorder="1" applyAlignment="1">
      <alignment horizontal="center" vertical="center" wrapText="1"/>
    </xf>
    <xf numFmtId="0" fontId="4" fillId="25" borderId="4" xfId="0" applyFont="1" applyFill="1" applyBorder="1" applyAlignment="1">
      <alignment horizontal="center" vertical="center" wrapText="1"/>
    </xf>
    <xf numFmtId="0" fontId="44" fillId="27" borderId="25" xfId="0" applyFont="1" applyFill="1" applyBorder="1" applyAlignment="1">
      <alignment horizontal="center" vertical="center" wrapText="1"/>
    </xf>
    <xf numFmtId="0" fontId="44" fillId="27" borderId="26" xfId="0" applyFont="1" applyFill="1" applyBorder="1" applyAlignment="1">
      <alignment horizontal="center" vertical="center" wrapText="1"/>
    </xf>
    <xf numFmtId="0" fontId="46" fillId="27" borderId="26" xfId="0" applyFont="1" applyFill="1" applyBorder="1" applyAlignment="1">
      <alignment horizontal="center" vertical="center" wrapText="1"/>
    </xf>
    <xf numFmtId="0" fontId="47" fillId="27" borderId="27" xfId="0" applyFont="1" applyFill="1" applyBorder="1" applyAlignment="1">
      <alignment horizontal="center" vertical="center" wrapText="1"/>
    </xf>
    <xf numFmtId="0" fontId="47" fillId="27" borderId="26" xfId="0" applyFont="1" applyFill="1" applyBorder="1" applyAlignment="1">
      <alignment horizontal="center" vertical="center" wrapText="1"/>
    </xf>
    <xf numFmtId="0" fontId="48" fillId="27" borderId="28" xfId="0" applyFont="1" applyFill="1" applyBorder="1" applyAlignment="1">
      <alignment horizontal="center" vertical="center" wrapText="1"/>
    </xf>
    <xf numFmtId="0" fontId="48" fillId="27" borderId="26" xfId="0" applyFont="1" applyFill="1" applyBorder="1" applyAlignment="1">
      <alignment horizontal="center" vertical="center" wrapText="1"/>
    </xf>
    <xf numFmtId="0" fontId="49" fillId="27" borderId="26" xfId="0" applyFont="1" applyFill="1" applyBorder="1" applyAlignment="1">
      <alignment horizontal="center" vertical="center" wrapText="1"/>
    </xf>
    <xf numFmtId="0" fontId="50" fillId="27" borderId="26" xfId="0" applyFont="1" applyFill="1" applyBorder="1" applyAlignment="1">
      <alignment horizontal="center" vertical="center" wrapText="1"/>
    </xf>
    <xf numFmtId="0" fontId="49" fillId="27" borderId="27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51" fillId="20" borderId="26" xfId="0" applyFont="1" applyFill="1" applyBorder="1" applyAlignment="1">
      <alignment horizontal="center" vertical="center" wrapText="1"/>
    </xf>
    <xf numFmtId="0" fontId="53" fillId="6" borderId="26" xfId="0" applyFont="1" applyFill="1" applyBorder="1" applyAlignment="1">
      <alignment horizontal="center" vertical="center" wrapText="1"/>
    </xf>
    <xf numFmtId="0" fontId="54" fillId="6" borderId="26" xfId="0" applyFont="1" applyFill="1" applyBorder="1" applyAlignment="1">
      <alignment horizontal="center" vertical="center" wrapText="1"/>
    </xf>
    <xf numFmtId="0" fontId="30" fillId="21" borderId="5" xfId="1" applyFont="1" applyFill="1" applyBorder="1" applyAlignment="1">
      <alignment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0" fillId="26" borderId="5" xfId="0" applyFill="1" applyBorder="1"/>
    <xf numFmtId="0" fontId="0" fillId="0" borderId="5" xfId="0" applyFill="1" applyBorder="1" applyAlignment="1"/>
    <xf numFmtId="0" fontId="0" fillId="0" borderId="5" xfId="0" applyFill="1" applyBorder="1"/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/>
    <xf numFmtId="0" fontId="0" fillId="0" borderId="5" xfId="0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9" fillId="0" borderId="5" xfId="0" applyFont="1" applyBorder="1"/>
    <xf numFmtId="0" fontId="56" fillId="31" borderId="5" xfId="0" applyFont="1" applyFill="1" applyBorder="1" applyAlignment="1">
      <alignment horizontal="center" vertical="center" wrapText="1"/>
    </xf>
    <xf numFmtId="0" fontId="15" fillId="26" borderId="5" xfId="0" applyFont="1" applyFill="1" applyBorder="1" applyAlignment="1">
      <alignment horizontal="center" vertical="center" wrapText="1"/>
    </xf>
    <xf numFmtId="0" fontId="57" fillId="0" borderId="5" xfId="0" applyFont="1" applyBorder="1"/>
    <xf numFmtId="0" fontId="57" fillId="26" borderId="5" xfId="0" applyFont="1" applyFill="1" applyBorder="1"/>
    <xf numFmtId="0" fontId="12" fillId="28" borderId="5" xfId="0" applyFont="1" applyFill="1" applyBorder="1" applyAlignment="1">
      <alignment horizontal="center" vertical="center" wrapText="1"/>
    </xf>
    <xf numFmtId="0" fontId="12" fillId="29" borderId="5" xfId="0" applyFont="1" applyFill="1" applyBorder="1" applyAlignment="1">
      <alignment horizontal="center" vertical="center" wrapText="1"/>
    </xf>
    <xf numFmtId="0" fontId="58" fillId="5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59" fillId="26" borderId="5" xfId="0" applyFont="1" applyFill="1" applyBorder="1"/>
    <xf numFmtId="0" fontId="59" fillId="32" borderId="5" xfId="0" applyFont="1" applyFill="1" applyBorder="1"/>
    <xf numFmtId="0" fontId="59" fillId="4" borderId="5" xfId="0" applyFont="1" applyFill="1" applyBorder="1"/>
    <xf numFmtId="0" fontId="12" fillId="30" borderId="5" xfId="0" applyFont="1" applyFill="1" applyBorder="1" applyAlignment="1">
      <alignment horizontal="center" vertical="center" wrapText="1"/>
    </xf>
    <xf numFmtId="0" fontId="60" fillId="31" borderId="5" xfId="0" applyFont="1" applyFill="1" applyBorder="1" applyAlignment="1">
      <alignment horizontal="center" vertical="center" wrapText="1"/>
    </xf>
    <xf numFmtId="0" fontId="34" fillId="8" borderId="5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 wrapText="1"/>
    </xf>
    <xf numFmtId="0" fontId="19" fillId="0" borderId="2" xfId="0" applyFont="1" applyBorder="1"/>
    <xf numFmtId="0" fontId="0" fillId="0" borderId="2" xfId="0" applyBorder="1"/>
    <xf numFmtId="0" fontId="0" fillId="0" borderId="2" xfId="0" applyFill="1" applyBorder="1"/>
    <xf numFmtId="0" fontId="0" fillId="26" borderId="2" xfId="0" applyFill="1" applyBorder="1"/>
    <xf numFmtId="0" fontId="10" fillId="0" borderId="30" xfId="0" applyFont="1" applyFill="1" applyBorder="1" applyAlignment="1">
      <alignment horizontal="center" vertical="center" wrapText="1"/>
    </xf>
    <xf numFmtId="0" fontId="0" fillId="26" borderId="8" xfId="0" applyFill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2" fillId="29" borderId="8" xfId="0" applyFont="1" applyFill="1" applyBorder="1" applyAlignment="1">
      <alignment horizontal="center" vertical="center" wrapText="1"/>
    </xf>
    <xf numFmtId="0" fontId="58" fillId="5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59" fillId="32" borderId="8" xfId="0" applyFont="1" applyFill="1" applyBorder="1"/>
    <xf numFmtId="0" fontId="0" fillId="26" borderId="30" xfId="0" applyFill="1" applyBorder="1"/>
    <xf numFmtId="0" fontId="0" fillId="0" borderId="9" xfId="0" applyBorder="1"/>
    <xf numFmtId="0" fontId="12" fillId="0" borderId="30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59" fillId="0" borderId="8" xfId="0" applyFont="1" applyBorder="1"/>
    <xf numFmtId="0" fontId="12" fillId="28" borderId="8" xfId="0" applyFont="1" applyFill="1" applyBorder="1" applyAlignment="1">
      <alignment horizontal="center" vertical="center" wrapText="1"/>
    </xf>
    <xf numFmtId="0" fontId="59" fillId="0" borderId="31" xfId="0" applyFont="1" applyBorder="1"/>
    <xf numFmtId="0" fontId="12" fillId="30" borderId="8" xfId="0" applyFont="1" applyFill="1" applyBorder="1" applyAlignment="1">
      <alignment horizontal="center" vertical="center" wrapText="1"/>
    </xf>
    <xf numFmtId="0" fontId="19" fillId="0" borderId="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3" fillId="19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2" fillId="33" borderId="5" xfId="0" applyFont="1" applyFill="1" applyBorder="1" applyAlignment="1">
      <alignment horizontal="center" vertical="center" wrapText="1"/>
    </xf>
    <xf numFmtId="0" fontId="7" fillId="25" borderId="2" xfId="0" applyFont="1" applyFill="1" applyBorder="1" applyAlignment="1">
      <alignment horizontal="center" vertical="center" textRotation="255" wrapText="1"/>
    </xf>
    <xf numFmtId="0" fontId="7" fillId="25" borderId="11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65" fillId="34" borderId="26" xfId="0" applyFont="1" applyFill="1" applyBorder="1" applyAlignment="1">
      <alignment horizontal="center" vertical="center" wrapText="1"/>
    </xf>
    <xf numFmtId="0" fontId="62" fillId="27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45" fillId="25" borderId="17" xfId="0" applyFont="1" applyFill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center" vertical="center" textRotation="255" wrapText="1"/>
    </xf>
    <xf numFmtId="0" fontId="7" fillId="25" borderId="4" xfId="0" applyFont="1" applyFill="1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wrapText="1"/>
    </xf>
    <xf numFmtId="0" fontId="1" fillId="35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26" borderId="5" xfId="0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center" vertical="center" wrapText="1"/>
    </xf>
    <xf numFmtId="0" fontId="27" fillId="25" borderId="5" xfId="0" applyFont="1" applyFill="1" applyBorder="1" applyAlignment="1">
      <alignment horizontal="center" vertical="center" textRotation="255" wrapText="1"/>
    </xf>
    <xf numFmtId="0" fontId="27" fillId="10" borderId="0" xfId="1" applyFont="1" applyFill="1" applyAlignment="1">
      <alignment vertical="center" wrapText="1"/>
    </xf>
    <xf numFmtId="0" fontId="69" fillId="0" borderId="5" xfId="0" applyFont="1" applyBorder="1" applyAlignment="1">
      <alignment horizontal="center" vertical="center" wrapText="1"/>
    </xf>
    <xf numFmtId="0" fontId="69" fillId="0" borderId="3" xfId="0" applyFont="1" applyFill="1" applyBorder="1" applyAlignment="1">
      <alignment vertical="center" wrapText="1"/>
    </xf>
    <xf numFmtId="0" fontId="69" fillId="0" borderId="4" xfId="0" applyFont="1" applyFill="1" applyBorder="1" applyAlignment="1">
      <alignment vertical="center" wrapText="1"/>
    </xf>
    <xf numFmtId="0" fontId="70" fillId="4" borderId="18" xfId="1" applyFont="1" applyFill="1" applyBorder="1" applyAlignment="1">
      <alignment vertical="center" wrapText="1"/>
    </xf>
    <xf numFmtId="0" fontId="70" fillId="5" borderId="2" xfId="1" applyFont="1" applyFill="1" applyBorder="1" applyAlignment="1">
      <alignment vertical="center" wrapText="1"/>
    </xf>
    <xf numFmtId="0" fontId="70" fillId="8" borderId="2" xfId="1" applyFont="1" applyFill="1" applyBorder="1" applyAlignment="1">
      <alignment vertical="center" wrapText="1"/>
    </xf>
    <xf numFmtId="0" fontId="70" fillId="9" borderId="2" xfId="1" applyFont="1" applyFill="1" applyBorder="1" applyAlignment="1">
      <alignment vertical="center" wrapText="1"/>
    </xf>
    <xf numFmtId="0" fontId="70" fillId="14" borderId="2" xfId="1" applyFont="1" applyFill="1" applyBorder="1" applyAlignment="1">
      <alignment vertical="center" wrapText="1"/>
    </xf>
    <xf numFmtId="0" fontId="70" fillId="13" borderId="12" xfId="1" applyFont="1" applyFill="1" applyBorder="1" applyAlignment="1">
      <alignment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38" fillId="0" borderId="5" xfId="0" applyFont="1" applyFill="1" applyBorder="1" applyAlignment="1">
      <alignment horizontal="left" vertical="center" wrapText="1"/>
    </xf>
    <xf numFmtId="0" fontId="55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1" fillId="0" borderId="5" xfId="1" applyFont="1" applyBorder="1" applyAlignment="1">
      <alignment horizontal="center" vertical="center" wrapText="1"/>
    </xf>
    <xf numFmtId="0" fontId="21" fillId="0" borderId="0" xfId="1" applyFont="1" applyFill="1" applyBorder="1" applyAlignment="1">
      <alignment vertical="center" wrapText="1"/>
    </xf>
    <xf numFmtId="0" fontId="55" fillId="33" borderId="5" xfId="0" applyFont="1" applyFill="1" applyBorder="1" applyAlignment="1">
      <alignment horizontal="left" vertical="center" wrapText="1"/>
    </xf>
    <xf numFmtId="0" fontId="38" fillId="33" borderId="5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0" fontId="1" fillId="0" borderId="3" xfId="0" applyFont="1" applyBorder="1" applyAlignment="1">
      <alignment horizontal="center" vertical="center" wrapText="1"/>
    </xf>
    <xf numFmtId="164" fontId="0" fillId="0" borderId="3" xfId="0" applyNumberFormat="1" applyBorder="1"/>
    <xf numFmtId="0" fontId="4" fillId="0" borderId="35" xfId="0" applyFont="1" applyBorder="1" applyAlignment="1">
      <alignment horizontal="center" vertical="center" wrapText="1"/>
    </xf>
    <xf numFmtId="164" fontId="19" fillId="0" borderId="36" xfId="0" applyNumberFormat="1" applyFont="1" applyBorder="1"/>
    <xf numFmtId="0" fontId="25" fillId="5" borderId="5" xfId="1" applyFont="1" applyFill="1" applyBorder="1" applyAlignment="1">
      <alignment horizontal="left" vertical="center" wrapText="1"/>
    </xf>
    <xf numFmtId="0" fontId="43" fillId="22" borderId="5" xfId="1" applyFont="1" applyFill="1" applyBorder="1" applyAlignment="1">
      <alignment horizontal="left" vertical="center" wrapText="1"/>
    </xf>
    <xf numFmtId="0" fontId="26" fillId="0" borderId="5" xfId="1" applyFont="1" applyFill="1" applyBorder="1" applyAlignment="1">
      <alignment horizontal="left" vertical="center" wrapText="1"/>
    </xf>
    <xf numFmtId="0" fontId="27" fillId="0" borderId="11" xfId="1" applyFont="1" applyFill="1" applyBorder="1" applyAlignment="1">
      <alignment horizontal="left" vertical="center" wrapText="1"/>
    </xf>
    <xf numFmtId="0" fontId="25" fillId="21" borderId="5" xfId="1" applyFont="1" applyFill="1" applyBorder="1" applyAlignment="1">
      <alignment horizontal="left" vertical="center" wrapText="1"/>
    </xf>
    <xf numFmtId="0" fontId="25" fillId="17" borderId="5" xfId="1" applyFont="1" applyFill="1" applyBorder="1" applyAlignment="1">
      <alignment horizontal="left" vertical="center" wrapText="1"/>
    </xf>
    <xf numFmtId="0" fontId="21" fillId="10" borderId="5" xfId="1" applyFont="1" applyFill="1" applyBorder="1" applyAlignment="1">
      <alignment horizontal="left" vertical="center" wrapText="1"/>
    </xf>
    <xf numFmtId="0" fontId="25" fillId="10" borderId="5" xfId="1" applyFont="1" applyFill="1" applyBorder="1" applyAlignment="1">
      <alignment horizontal="left" vertical="center" wrapText="1"/>
    </xf>
    <xf numFmtId="0" fontId="25" fillId="0" borderId="5" xfId="1" applyFont="1" applyFill="1" applyBorder="1" applyAlignment="1">
      <alignment horizontal="left" vertical="center"/>
    </xf>
    <xf numFmtId="0" fontId="55" fillId="33" borderId="5" xfId="0" applyFont="1" applyFill="1" applyBorder="1" applyAlignment="1">
      <alignment horizontal="left" vertical="center"/>
    </xf>
    <xf numFmtId="0" fontId="55" fillId="0" borderId="5" xfId="0" applyFont="1" applyBorder="1" applyAlignment="1">
      <alignment horizontal="left" vertical="center"/>
    </xf>
    <xf numFmtId="0" fontId="71" fillId="30" borderId="5" xfId="0" applyFont="1" applyFill="1" applyBorder="1" applyAlignment="1">
      <alignment horizontal="left" vertical="center" wrapText="1"/>
    </xf>
    <xf numFmtId="0" fontId="21" fillId="10" borderId="0" xfId="1" applyFont="1" applyFill="1" applyAlignment="1">
      <alignment horizontal="left" vertical="center" wrapText="1"/>
    </xf>
    <xf numFmtId="0" fontId="71" fillId="30" borderId="2" xfId="0" applyFont="1" applyFill="1" applyBorder="1" applyAlignment="1">
      <alignment horizontal="left" vertical="center" wrapText="1"/>
    </xf>
    <xf numFmtId="0" fontId="25" fillId="5" borderId="5" xfId="1" applyFont="1" applyFill="1" applyBorder="1" applyAlignment="1">
      <alignment horizontal="left" vertical="center"/>
    </xf>
    <xf numFmtId="0" fontId="25" fillId="0" borderId="15" xfId="1" applyFont="1" applyFill="1" applyBorder="1" applyAlignment="1">
      <alignment horizontal="left" vertical="center" wrapText="1"/>
    </xf>
    <xf numFmtId="0" fontId="38" fillId="0" borderId="5" xfId="0" applyFont="1" applyFill="1" applyBorder="1" applyAlignment="1">
      <alignment horizontal="left" vertical="center"/>
    </xf>
    <xf numFmtId="0" fontId="55" fillId="0" borderId="5" xfId="0" applyFont="1" applyFill="1" applyBorder="1" applyAlignment="1">
      <alignment horizontal="left" vertical="center"/>
    </xf>
    <xf numFmtId="0" fontId="38" fillId="33" borderId="5" xfId="0" applyFont="1" applyFill="1" applyBorder="1" applyAlignment="1">
      <alignment horizontal="left" vertical="center"/>
    </xf>
    <xf numFmtId="0" fontId="71" fillId="30" borderId="2" xfId="0" applyFont="1" applyFill="1" applyBorder="1" applyAlignment="1">
      <alignment horizontal="left" vertical="center"/>
    </xf>
    <xf numFmtId="0" fontId="71" fillId="30" borderId="5" xfId="0" applyFont="1" applyFill="1" applyBorder="1" applyAlignment="1">
      <alignment horizontal="left" vertical="center"/>
    </xf>
    <xf numFmtId="0" fontId="55" fillId="33" borderId="2" xfId="0" applyFont="1" applyFill="1" applyBorder="1" applyAlignment="1">
      <alignment horizontal="left" vertical="center" wrapText="1"/>
    </xf>
    <xf numFmtId="0" fontId="21" fillId="0" borderId="5" xfId="1" applyFont="1" applyFill="1" applyBorder="1" applyAlignment="1">
      <alignment horizontal="left" vertical="center" wrapText="1"/>
    </xf>
    <xf numFmtId="0" fontId="40" fillId="0" borderId="5" xfId="1" applyFont="1" applyFill="1" applyBorder="1" applyAlignment="1">
      <alignment horizontal="left" vertical="center" wrapText="1"/>
    </xf>
    <xf numFmtId="0" fontId="26" fillId="0" borderId="5" xfId="1" applyFont="1" applyFill="1" applyBorder="1" applyAlignment="1">
      <alignment horizontal="left" vertical="center"/>
    </xf>
    <xf numFmtId="0" fontId="55" fillId="37" borderId="5" xfId="0" applyFont="1" applyFill="1" applyBorder="1" applyAlignment="1">
      <alignment horizontal="left" vertical="center" wrapText="1"/>
    </xf>
    <xf numFmtId="0" fontId="29" fillId="0" borderId="5" xfId="1" applyFont="1" applyFill="1" applyBorder="1" applyAlignment="1">
      <alignment horizontal="left" vertical="center"/>
    </xf>
    <xf numFmtId="0" fontId="55" fillId="37" borderId="5" xfId="0" applyFont="1" applyFill="1" applyBorder="1" applyAlignment="1">
      <alignment horizontal="left" vertical="center"/>
    </xf>
    <xf numFmtId="0" fontId="40" fillId="12" borderId="5" xfId="1" applyFont="1" applyFill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/>
    </xf>
    <xf numFmtId="0" fontId="21" fillId="10" borderId="2" xfId="1" applyFont="1" applyFill="1" applyBorder="1" applyAlignment="1">
      <alignment horizontal="left" vertical="center" wrapText="1"/>
    </xf>
    <xf numFmtId="0" fontId="21" fillId="12" borderId="5" xfId="1" applyFont="1" applyFill="1" applyBorder="1" applyAlignment="1">
      <alignment horizontal="left" vertical="center" wrapText="1"/>
    </xf>
    <xf numFmtId="0" fontId="21" fillId="0" borderId="17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21" fillId="0" borderId="0" xfId="1" applyFont="1" applyAlignment="1">
      <alignment horizontal="left" vertical="center" wrapText="1"/>
    </xf>
    <xf numFmtId="0" fontId="38" fillId="0" borderId="15" xfId="0" applyFont="1" applyFill="1" applyBorder="1" applyAlignment="1">
      <alignment horizontal="left" vertical="center"/>
    </xf>
    <xf numFmtId="0" fontId="21" fillId="0" borderId="11" xfId="1" applyFont="1" applyFill="1" applyBorder="1" applyAlignment="1">
      <alignment horizontal="left" vertical="center" wrapText="1"/>
    </xf>
    <xf numFmtId="0" fontId="21" fillId="0" borderId="5" xfId="1" applyFont="1" applyBorder="1" applyAlignment="1">
      <alignment horizontal="left" vertical="center" wrapText="1"/>
    </xf>
    <xf numFmtId="0" fontId="55" fillId="0" borderId="2" xfId="0" applyFont="1" applyFill="1" applyBorder="1" applyAlignment="1">
      <alignment horizontal="left" vertical="center" wrapText="1"/>
    </xf>
    <xf numFmtId="0" fontId="55" fillId="37" borderId="2" xfId="0" applyFont="1" applyFill="1" applyBorder="1" applyAlignment="1">
      <alignment horizontal="left" vertical="center"/>
    </xf>
    <xf numFmtId="0" fontId="26" fillId="0" borderId="2" xfId="1" applyFont="1" applyFill="1" applyBorder="1" applyAlignment="1">
      <alignment horizontal="left" vertical="center"/>
    </xf>
    <xf numFmtId="0" fontId="55" fillId="37" borderId="2" xfId="0" applyFont="1" applyFill="1" applyBorder="1" applyAlignment="1">
      <alignment horizontal="left" vertical="center" wrapText="1"/>
    </xf>
    <xf numFmtId="0" fontId="25" fillId="0" borderId="2" xfId="1" applyFont="1" applyFill="1" applyBorder="1" applyAlignment="1">
      <alignment horizontal="left" vertical="center" wrapText="1"/>
    </xf>
    <xf numFmtId="0" fontId="21" fillId="15" borderId="5" xfId="1" applyFont="1" applyFill="1" applyBorder="1" applyAlignment="1">
      <alignment horizontal="left" vertical="center" wrapText="1"/>
    </xf>
    <xf numFmtId="0" fontId="28" fillId="15" borderId="5" xfId="1" applyFont="1" applyFill="1" applyBorder="1" applyAlignment="1">
      <alignment horizontal="left" vertical="center" wrapText="1"/>
    </xf>
    <xf numFmtId="0" fontId="21" fillId="16" borderId="4" xfId="1" applyFont="1" applyFill="1" applyBorder="1" applyAlignment="1">
      <alignment horizontal="left" vertical="center" wrapText="1"/>
    </xf>
    <xf numFmtId="0" fontId="21" fillId="0" borderId="4" xfId="1" applyFont="1" applyFill="1" applyBorder="1" applyAlignment="1">
      <alignment horizontal="left" vertical="center" wrapText="1"/>
    </xf>
    <xf numFmtId="0" fontId="21" fillId="16" borderId="7" xfId="1" applyFont="1" applyFill="1" applyBorder="1" applyAlignment="1">
      <alignment horizontal="left" vertical="center" wrapText="1"/>
    </xf>
    <xf numFmtId="0" fontId="21" fillId="15" borderId="0" xfId="1" applyFont="1" applyFill="1" applyBorder="1" applyAlignment="1">
      <alignment horizontal="left" vertical="center" wrapText="1"/>
    </xf>
    <xf numFmtId="0" fontId="21" fillId="10" borderId="3" xfId="1" applyFont="1" applyFill="1" applyBorder="1" applyAlignment="1">
      <alignment horizontal="left" vertical="center" wrapText="1"/>
    </xf>
    <xf numFmtId="164" fontId="21" fillId="10" borderId="5" xfId="1" applyNumberFormat="1" applyFont="1" applyFill="1" applyBorder="1" applyAlignment="1">
      <alignment horizontal="left" vertical="center" wrapText="1"/>
    </xf>
    <xf numFmtId="0" fontId="21" fillId="12" borderId="0" xfId="1" applyFont="1" applyFill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/>
    </xf>
    <xf numFmtId="0" fontId="27" fillId="0" borderId="0" xfId="1" applyFont="1" applyFill="1" applyBorder="1" applyAlignment="1">
      <alignment horizontal="left" vertical="center" wrapText="1"/>
    </xf>
    <xf numFmtId="0" fontId="55" fillId="37" borderId="0" xfId="0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left" vertical="center" wrapText="1"/>
    </xf>
    <xf numFmtId="0" fontId="27" fillId="33" borderId="0" xfId="1" applyFont="1" applyFill="1" applyBorder="1" applyAlignment="1">
      <alignment horizontal="left" vertical="center" wrapText="1"/>
    </xf>
    <xf numFmtId="0" fontId="29" fillId="30" borderId="0" xfId="1" applyFont="1" applyFill="1" applyBorder="1" applyAlignment="1">
      <alignment horizontal="left" vertical="center" wrapText="1"/>
    </xf>
    <xf numFmtId="0" fontId="21" fillId="33" borderId="0" xfId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25" fillId="0" borderId="0" xfId="1" applyFont="1" applyFill="1" applyBorder="1" applyAlignment="1">
      <alignment horizontal="left" vertical="center" wrapText="1"/>
    </xf>
    <xf numFmtId="0" fontId="27" fillId="0" borderId="0" xfId="1" applyFont="1" applyFill="1" applyBorder="1" applyAlignment="1">
      <alignment horizontal="left" vertical="center"/>
    </xf>
    <xf numFmtId="43" fontId="26" fillId="0" borderId="0" xfId="2" applyNumberFormat="1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horizontal="left" vertical="center" wrapText="1"/>
    </xf>
    <xf numFmtId="43" fontId="26" fillId="0" borderId="0" xfId="1" applyNumberFormat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left" vertical="center" wrapText="1"/>
    </xf>
    <xf numFmtId="0" fontId="24" fillId="0" borderId="0" xfId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41" fillId="0" borderId="0" xfId="1" applyFont="1" applyFill="1" applyBorder="1" applyAlignment="1">
      <alignment horizontal="left" vertical="center" wrapText="1"/>
    </xf>
    <xf numFmtId="0" fontId="32" fillId="0" borderId="0" xfId="1" applyFont="1" applyFill="1" applyBorder="1" applyAlignment="1">
      <alignment horizontal="left" vertical="center" wrapText="1"/>
    </xf>
    <xf numFmtId="0" fontId="26" fillId="0" borderId="0" xfId="1" applyFont="1" applyFill="1" applyBorder="1" applyAlignment="1">
      <alignment horizontal="left" vertical="center"/>
    </xf>
    <xf numFmtId="0" fontId="29" fillId="0" borderId="0" xfId="1" applyFont="1" applyFill="1" applyBorder="1" applyAlignment="1">
      <alignment horizontal="left" vertical="center"/>
    </xf>
    <xf numFmtId="0" fontId="29" fillId="0" borderId="0" xfId="1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horizontal="left" vertical="center"/>
    </xf>
    <xf numFmtId="0" fontId="21" fillId="0" borderId="21" xfId="1" applyFont="1" applyBorder="1" applyAlignment="1">
      <alignment horizontal="left" vertical="center" wrapText="1"/>
    </xf>
    <xf numFmtId="0" fontId="21" fillId="0" borderId="20" xfId="1" applyFont="1" applyBorder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0" fontId="41" fillId="0" borderId="5" xfId="0" applyFont="1" applyFill="1" applyBorder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0" fontId="42" fillId="0" borderId="5" xfId="0" applyFont="1" applyFill="1" applyBorder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0" fontId="55" fillId="33" borderId="2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36" fillId="5" borderId="5" xfId="0" applyFont="1" applyFill="1" applyBorder="1" applyAlignment="1">
      <alignment horizontal="left" vertical="center"/>
    </xf>
    <xf numFmtId="0" fontId="55" fillId="38" borderId="5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19" fillId="33" borderId="5" xfId="0" applyFont="1" applyFill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2" xfId="0" applyFont="1" applyBorder="1" applyAlignment="1">
      <alignment horizontal="left" vertical="center"/>
    </xf>
    <xf numFmtId="0" fontId="38" fillId="0" borderId="2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6" fillId="0" borderId="5" xfId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2" fillId="0" borderId="0" xfId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35" fillId="0" borderId="0" xfId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59" fillId="26" borderId="5" xfId="0" applyFont="1" applyFill="1" applyBorder="1" applyAlignment="1">
      <alignment horizontal="center" vertical="center"/>
    </xf>
    <xf numFmtId="0" fontId="59" fillId="4" borderId="5" xfId="0" applyFont="1" applyFill="1" applyBorder="1" applyAlignment="1">
      <alignment horizontal="center" vertical="center"/>
    </xf>
    <xf numFmtId="0" fontId="59" fillId="3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4" fillId="10" borderId="5" xfId="0" applyFont="1" applyFill="1" applyBorder="1" applyAlignment="1">
      <alignment horizontal="center" vertical="center"/>
    </xf>
    <xf numFmtId="0" fontId="0" fillId="36" borderId="5" xfId="0" applyFill="1" applyBorder="1" applyAlignment="1">
      <alignment horizontal="center" vertical="center"/>
    </xf>
    <xf numFmtId="0" fontId="59" fillId="36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7" fillId="0" borderId="5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vertical="center" wrapText="1"/>
    </xf>
    <xf numFmtId="0" fontId="25" fillId="5" borderId="5" xfId="1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/>
    </xf>
    <xf numFmtId="0" fontId="55" fillId="33" borderId="5" xfId="1" applyFont="1" applyFill="1" applyBorder="1" applyAlignment="1">
      <alignment horizontal="left" vertical="center" wrapText="1"/>
    </xf>
    <xf numFmtId="0" fontId="55" fillId="0" borderId="5" xfId="1" applyFont="1" applyBorder="1" applyAlignment="1">
      <alignment horizontal="left" vertical="center" wrapText="1"/>
    </xf>
    <xf numFmtId="0" fontId="21" fillId="0" borderId="0" xfId="1" applyFont="1" applyFill="1" applyBorder="1" applyAlignment="1">
      <alignment vertical="center" wrapText="1"/>
    </xf>
    <xf numFmtId="0" fontId="73" fillId="0" borderId="5" xfId="0" applyFont="1" applyFill="1" applyBorder="1" applyAlignment="1">
      <alignment horizontal="left" vertical="center"/>
    </xf>
    <xf numFmtId="0" fontId="34" fillId="28" borderId="5" xfId="0" applyFont="1" applyFill="1" applyBorder="1" applyAlignment="1">
      <alignment horizontal="center" vertical="center" wrapText="1"/>
    </xf>
    <xf numFmtId="0" fontId="74" fillId="0" borderId="5" xfId="0" applyFont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 wrapText="1"/>
    </xf>
    <xf numFmtId="0" fontId="21" fillId="10" borderId="0" xfId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5" borderId="3" xfId="1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26" fillId="0" borderId="0" xfId="1" applyFont="1" applyFill="1" applyBorder="1" applyAlignment="1">
      <alignment horizontal="left" vertical="center" wrapText="1"/>
    </xf>
    <xf numFmtId="0" fontId="77" fillId="0" borderId="0" xfId="1" applyFont="1" applyFill="1" applyBorder="1" applyAlignment="1">
      <alignment vertical="center" wrapText="1"/>
    </xf>
    <xf numFmtId="0" fontId="77" fillId="0" borderId="0" xfId="1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/>
    </xf>
    <xf numFmtId="0" fontId="79" fillId="21" borderId="5" xfId="1" applyFont="1" applyFill="1" applyBorder="1" applyAlignment="1">
      <alignment horizontal="left" vertical="center" wrapText="1"/>
    </xf>
    <xf numFmtId="0" fontId="80" fillId="21" borderId="5" xfId="1" applyFont="1" applyFill="1" applyBorder="1" applyAlignment="1">
      <alignment vertical="center" wrapText="1"/>
    </xf>
    <xf numFmtId="0" fontId="81" fillId="26" borderId="5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82" fillId="26" borderId="5" xfId="0" applyFont="1" applyFill="1" applyBorder="1" applyAlignment="1">
      <alignment horizontal="center" vertical="center" wrapText="1"/>
    </xf>
    <xf numFmtId="0" fontId="82" fillId="26" borderId="2" xfId="0" applyFont="1" applyFill="1" applyBorder="1" applyAlignment="1">
      <alignment horizontal="center" vertical="center" wrapText="1"/>
    </xf>
    <xf numFmtId="0" fontId="82" fillId="25" borderId="13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vertical="center" wrapText="1"/>
    </xf>
    <xf numFmtId="0" fontId="7" fillId="25" borderId="19" xfId="0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vertical="center" wrapText="1"/>
    </xf>
    <xf numFmtId="0" fontId="83" fillId="28" borderId="5" xfId="0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left" vertical="center"/>
    </xf>
    <xf numFmtId="0" fontId="55" fillId="0" borderId="0" xfId="1" applyFont="1" applyAlignment="1">
      <alignment horizontal="left" vertical="center" wrapText="1"/>
    </xf>
    <xf numFmtId="0" fontId="55" fillId="33" borderId="0" xfId="1" applyFont="1" applyFill="1" applyAlignment="1">
      <alignment vertical="center" wrapText="1"/>
    </xf>
    <xf numFmtId="0" fontId="55" fillId="37" borderId="0" xfId="1" applyFont="1" applyFill="1" applyAlignment="1">
      <alignment vertical="center" wrapText="1"/>
    </xf>
    <xf numFmtId="0" fontId="79" fillId="0" borderId="0" xfId="1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vertical="center"/>
    </xf>
    <xf numFmtId="0" fontId="55" fillId="0" borderId="0" xfId="1" applyFont="1" applyFill="1" applyBorder="1" applyAlignment="1">
      <alignment vertical="center" wrapText="1"/>
    </xf>
    <xf numFmtId="0" fontId="76" fillId="0" borderId="0" xfId="0" applyFont="1" applyFill="1" applyBorder="1" applyAlignment="1">
      <alignment horizontal="left" vertical="center"/>
    </xf>
    <xf numFmtId="0" fontId="55" fillId="10" borderId="0" xfId="1" applyFont="1" applyFill="1" applyAlignment="1">
      <alignment vertical="center" wrapText="1"/>
    </xf>
    <xf numFmtId="0" fontId="19" fillId="0" borderId="5" xfId="0" applyFont="1" applyBorder="1" applyAlignment="1">
      <alignment horizontal="center"/>
    </xf>
    <xf numFmtId="0" fontId="32" fillId="21" borderId="5" xfId="1" applyFont="1" applyFill="1" applyBorder="1" applyAlignment="1">
      <alignment horizontal="left" vertical="center" wrapText="1"/>
    </xf>
    <xf numFmtId="0" fontId="32" fillId="0" borderId="3" xfId="1" applyFont="1" applyFill="1" applyBorder="1" applyAlignment="1">
      <alignment horizontal="left" vertical="center" wrapText="1"/>
    </xf>
    <xf numFmtId="0" fontId="37" fillId="0" borderId="5" xfId="0" applyFont="1" applyFill="1" applyBorder="1" applyAlignment="1">
      <alignment horizontal="left" vertical="center"/>
    </xf>
    <xf numFmtId="0" fontId="32" fillId="0" borderId="5" xfId="1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/>
    </xf>
    <xf numFmtId="0" fontId="37" fillId="0" borderId="5" xfId="1" applyFont="1" applyFill="1" applyBorder="1" applyAlignment="1">
      <alignment horizontal="left" vertical="center"/>
    </xf>
    <xf numFmtId="0" fontId="84" fillId="15" borderId="5" xfId="1" applyFont="1" applyFill="1" applyBorder="1" applyAlignment="1">
      <alignment horizontal="left" vertical="center" wrapText="1"/>
    </xf>
    <xf numFmtId="0" fontId="84" fillId="16" borderId="4" xfId="1" applyFont="1" applyFill="1" applyBorder="1" applyAlignment="1">
      <alignment horizontal="left" vertical="center" wrapText="1"/>
    </xf>
    <xf numFmtId="0" fontId="84" fillId="16" borderId="7" xfId="1" applyFont="1" applyFill="1" applyBorder="1" applyAlignment="1">
      <alignment horizontal="left" vertical="center" wrapText="1"/>
    </xf>
    <xf numFmtId="0" fontId="84" fillId="15" borderId="0" xfId="1" applyFont="1" applyFill="1" applyBorder="1" applyAlignment="1">
      <alignment horizontal="left" vertical="center" wrapText="1"/>
    </xf>
    <xf numFmtId="0" fontId="84" fillId="12" borderId="0" xfId="1" applyFont="1" applyFill="1" applyBorder="1" applyAlignment="1">
      <alignment horizontal="left" vertical="center" wrapText="1"/>
    </xf>
    <xf numFmtId="0" fontId="84" fillId="0" borderId="0" xfId="1" applyFont="1" applyFill="1" applyBorder="1" applyAlignment="1">
      <alignment horizontal="left" vertical="center" wrapText="1"/>
    </xf>
    <xf numFmtId="0" fontId="84" fillId="0" borderId="0" xfId="1" applyFont="1" applyBorder="1" applyAlignment="1">
      <alignment horizontal="left" vertical="center" wrapText="1"/>
    </xf>
    <xf numFmtId="0" fontId="84" fillId="0" borderId="0" xfId="1" applyFont="1" applyAlignment="1">
      <alignment horizontal="left" vertical="center" wrapText="1"/>
    </xf>
    <xf numFmtId="0" fontId="25" fillId="0" borderId="0" xfId="1" applyFont="1" applyFill="1" applyBorder="1" applyAlignment="1">
      <alignment horizontal="left" vertical="center"/>
    </xf>
    <xf numFmtId="0" fontId="78" fillId="0" borderId="0" xfId="1" applyFont="1" applyFill="1" applyBorder="1" applyAlignment="1">
      <alignment vertical="center" wrapText="1"/>
    </xf>
    <xf numFmtId="0" fontId="77" fillId="0" borderId="0" xfId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77" fillId="0" borderId="0" xfId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55" fillId="5" borderId="5" xfId="0" applyFont="1" applyFill="1" applyBorder="1" applyAlignment="1">
      <alignment horizontal="left" vertical="center"/>
    </xf>
    <xf numFmtId="0" fontId="85" fillId="24" borderId="5" xfId="1" applyFont="1" applyFill="1" applyBorder="1" applyAlignment="1">
      <alignment horizontal="left" vertical="center" wrapText="1"/>
    </xf>
    <xf numFmtId="0" fontId="85" fillId="24" borderId="2" xfId="1" applyFont="1" applyFill="1" applyBorder="1" applyAlignment="1">
      <alignment horizontal="left" vertical="center" wrapText="1"/>
    </xf>
    <xf numFmtId="0" fontId="21" fillId="0" borderId="2" xfId="1" applyFont="1" applyBorder="1" applyAlignment="1">
      <alignment horizontal="left" vertical="center" wrapText="1"/>
    </xf>
    <xf numFmtId="0" fontId="55" fillId="0" borderId="2" xfId="0" applyFont="1" applyBorder="1" applyAlignment="1">
      <alignment vertical="center"/>
    </xf>
    <xf numFmtId="0" fontId="25" fillId="0" borderId="18" xfId="1" applyFont="1" applyFill="1" applyBorder="1" applyAlignment="1">
      <alignment horizontal="left" vertical="center" wrapText="1"/>
    </xf>
    <xf numFmtId="0" fontId="55" fillId="0" borderId="5" xfId="0" applyFont="1" applyBorder="1" applyAlignment="1">
      <alignment vertical="center"/>
    </xf>
    <xf numFmtId="0" fontId="26" fillId="0" borderId="2" xfId="1" applyFont="1" applyFill="1" applyBorder="1" applyAlignment="1">
      <alignment horizontal="left" vertical="center" wrapText="1"/>
    </xf>
    <xf numFmtId="0" fontId="55" fillId="10" borderId="5" xfId="1" applyFont="1" applyFill="1" applyBorder="1" applyAlignment="1">
      <alignment horizontal="left" vertical="center" wrapText="1"/>
    </xf>
    <xf numFmtId="0" fontId="26" fillId="0" borderId="12" xfId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 wrapText="1"/>
    </xf>
    <xf numFmtId="0" fontId="85" fillId="0" borderId="0" xfId="1" applyFont="1" applyFill="1" applyBorder="1" applyAlignment="1">
      <alignment horizontal="left" vertical="center" wrapText="1"/>
    </xf>
    <xf numFmtId="0" fontId="55" fillId="0" borderId="0" xfId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vertical="center"/>
    </xf>
    <xf numFmtId="0" fontId="86" fillId="0" borderId="5" xfId="0" applyFont="1" applyBorder="1" applyAlignment="1">
      <alignment horizontal="left" vertical="center"/>
    </xf>
    <xf numFmtId="0" fontId="86" fillId="10" borderId="0" xfId="1" applyFont="1" applyFill="1" applyAlignment="1">
      <alignment horizontal="left" vertical="center" wrapText="1"/>
    </xf>
    <xf numFmtId="0" fontId="27" fillId="0" borderId="5" xfId="1" applyFont="1" applyBorder="1" applyAlignment="1">
      <alignment horizontal="left" vertical="center" wrapText="1"/>
    </xf>
    <xf numFmtId="0" fontId="55" fillId="0" borderId="5" xfId="0" applyFont="1" applyBorder="1"/>
    <xf numFmtId="0" fontId="27" fillId="0" borderId="0" xfId="1" applyFont="1" applyFill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0" fontId="27" fillId="24" borderId="5" xfId="1" applyFont="1" applyFill="1" applyBorder="1" applyAlignment="1">
      <alignment horizontal="center" vertical="center" wrapText="1"/>
    </xf>
    <xf numFmtId="0" fontId="26" fillId="24" borderId="5" xfId="1" applyFont="1" applyFill="1" applyBorder="1" applyAlignment="1">
      <alignment horizontal="center" vertical="center" wrapText="1"/>
    </xf>
    <xf numFmtId="0" fontId="27" fillId="12" borderId="5" xfId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Alignment="1">
      <alignment horizontal="center"/>
    </xf>
    <xf numFmtId="0" fontId="19" fillId="0" borderId="0" xfId="0" applyFont="1"/>
    <xf numFmtId="0" fontId="87" fillId="21" borderId="5" xfId="1" applyFont="1" applyFill="1" applyBorder="1" applyAlignment="1">
      <alignment horizontal="left" vertical="center" wrapText="1"/>
    </xf>
    <xf numFmtId="0" fontId="27" fillId="0" borderId="5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88" fillId="12" borderId="0" xfId="1" applyFont="1" applyFill="1" applyAlignment="1">
      <alignment horizontal="left" vertical="center" wrapText="1"/>
    </xf>
    <xf numFmtId="0" fontId="59" fillId="0" borderId="5" xfId="0" applyFont="1" applyFill="1" applyBorder="1" applyAlignment="1">
      <alignment horizontal="center" vertical="center"/>
    </xf>
    <xf numFmtId="0" fontId="83" fillId="0" borderId="5" xfId="0" applyFont="1" applyFill="1" applyBorder="1" applyAlignment="1">
      <alignment horizontal="center" vertical="center" wrapText="1"/>
    </xf>
    <xf numFmtId="0" fontId="55" fillId="0" borderId="5" xfId="0" applyFont="1" applyBorder="1" applyAlignment="1">
      <alignment horizontal="left" vertical="center"/>
    </xf>
    <xf numFmtId="0" fontId="0" fillId="0" borderId="0" xfId="0" applyBorder="1"/>
    <xf numFmtId="0" fontId="0" fillId="0" borderId="0" xfId="0" applyFill="1" applyBorder="1"/>
    <xf numFmtId="0" fontId="0" fillId="0" borderId="37" xfId="0" applyFont="1" applyBorder="1"/>
    <xf numFmtId="0" fontId="0" fillId="0" borderId="0" xfId="0" applyAlignment="1"/>
    <xf numFmtId="0" fontId="0" fillId="39" borderId="0" xfId="0" applyFill="1" applyBorder="1" applyAlignment="1"/>
    <xf numFmtId="0" fontId="38" fillId="39" borderId="0" xfId="0" applyFont="1" applyFill="1" applyBorder="1" applyAlignment="1">
      <alignment vertical="center"/>
    </xf>
    <xf numFmtId="0" fontId="21" fillId="40" borderId="31" xfId="1" applyFont="1" applyFill="1" applyBorder="1" applyAlignment="1">
      <alignment horizontal="left" vertical="center" wrapText="1"/>
    </xf>
    <xf numFmtId="0" fontId="0" fillId="40" borderId="0" xfId="0" applyFill="1" applyBorder="1" applyAlignment="1"/>
    <xf numFmtId="0" fontId="0" fillId="40" borderId="39" xfId="0" applyFill="1" applyBorder="1" applyAlignment="1"/>
    <xf numFmtId="0" fontId="0" fillId="0" borderId="0" xfId="0" applyBorder="1" applyAlignment="1"/>
    <xf numFmtId="0" fontId="37" fillId="0" borderId="0" xfId="1" applyFont="1" applyFill="1" applyBorder="1" applyAlignment="1">
      <alignment horizontal="left" vertical="center" wrapText="1"/>
    </xf>
    <xf numFmtId="0" fontId="21" fillId="0" borderId="31" xfId="1" applyFont="1" applyFill="1" applyBorder="1" applyAlignment="1">
      <alignment horizontal="left" vertical="center" wrapText="1"/>
    </xf>
    <xf numFmtId="0" fontId="0" fillId="0" borderId="39" xfId="0" applyBorder="1" applyAlignment="1"/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89" fillId="0" borderId="0" xfId="0" applyFont="1" applyBorder="1" applyAlignment="1">
      <alignment vertical="center"/>
    </xf>
    <xf numFmtId="0" fontId="0" fillId="40" borderId="0" xfId="0" applyFill="1" applyBorder="1" applyAlignment="1">
      <alignment vertical="center"/>
    </xf>
    <xf numFmtId="0" fontId="0" fillId="4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21" fillId="0" borderId="40" xfId="1" applyFont="1" applyFill="1" applyBorder="1" applyAlignment="1">
      <alignment horizontal="left" vertical="center" wrapText="1"/>
    </xf>
    <xf numFmtId="0" fontId="0" fillId="0" borderId="41" xfId="0" applyFill="1" applyBorder="1" applyAlignment="1"/>
    <xf numFmtId="0" fontId="0" fillId="0" borderId="42" xfId="0" applyBorder="1" applyAlignment="1"/>
    <xf numFmtId="0" fontId="0" fillId="0" borderId="0" xfId="0" applyFont="1" applyBorder="1" applyAlignment="1"/>
    <xf numFmtId="0" fontId="0" fillId="39" borderId="0" xfId="0" applyFill="1" applyBorder="1" applyAlignment="1">
      <alignment vertical="center"/>
    </xf>
    <xf numFmtId="0" fontId="38" fillId="39" borderId="0" xfId="0" applyFont="1" applyFill="1" applyBorder="1" applyAlignment="1"/>
    <xf numFmtId="0" fontId="0" fillId="39" borderId="0" xfId="0" applyFill="1" applyBorder="1"/>
    <xf numFmtId="0" fontId="0" fillId="0" borderId="0" xfId="0" applyFont="1" applyBorder="1"/>
    <xf numFmtId="0" fontId="0" fillId="0" borderId="0" xfId="0" applyFont="1"/>
    <xf numFmtId="0" fontId="38" fillId="0" borderId="0" xfId="0" applyFont="1" applyBorder="1" applyAlignment="1"/>
    <xf numFmtId="0" fontId="38" fillId="0" borderId="0" xfId="0" applyFont="1" applyAlignment="1"/>
    <xf numFmtId="0" fontId="0" fillId="0" borderId="0" xfId="0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5" xfId="0" applyFont="1" applyBorder="1" applyAlignment="1">
      <alignment horizontal="center"/>
    </xf>
    <xf numFmtId="0" fontId="72" fillId="0" borderId="5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45" fillId="25" borderId="5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59" fillId="0" borderId="5" xfId="0" applyFont="1" applyBorder="1" applyAlignment="1">
      <alignment horizontal="center" vertical="center"/>
    </xf>
    <xf numFmtId="0" fontId="45" fillId="25" borderId="3" xfId="0" applyFont="1" applyFill="1" applyBorder="1" applyAlignment="1">
      <alignment horizontal="center" vertical="center" textRotation="255" wrapText="1"/>
    </xf>
    <xf numFmtId="0" fontId="45" fillId="25" borderId="11" xfId="0" applyFont="1" applyFill="1" applyBorder="1" applyAlignment="1">
      <alignment horizontal="center" vertical="center" textRotation="255" wrapText="1"/>
    </xf>
    <xf numFmtId="0" fontId="45" fillId="25" borderId="4" xfId="0" applyFont="1" applyFill="1" applyBorder="1" applyAlignment="1">
      <alignment horizontal="center" vertical="center" textRotation="255" wrapText="1"/>
    </xf>
    <xf numFmtId="0" fontId="25" fillId="5" borderId="3" xfId="1" applyFont="1" applyFill="1" applyBorder="1" applyAlignment="1">
      <alignment horizontal="left" vertical="center" wrapText="1"/>
    </xf>
    <xf numFmtId="0" fontId="25" fillId="5" borderId="4" xfId="1" applyFont="1" applyFill="1" applyBorder="1" applyAlignment="1">
      <alignment horizontal="left" vertical="center" wrapText="1"/>
    </xf>
    <xf numFmtId="0" fontId="36" fillId="5" borderId="3" xfId="0" applyFont="1" applyFill="1" applyBorder="1" applyAlignment="1">
      <alignment horizontal="left" vertical="center"/>
    </xf>
    <xf numFmtId="0" fontId="36" fillId="5" borderId="4" xfId="0" applyFont="1" applyFill="1" applyBorder="1" applyAlignment="1">
      <alignment horizontal="left" vertical="center"/>
    </xf>
    <xf numFmtId="0" fontId="25" fillId="5" borderId="3" xfId="0" applyFont="1" applyFill="1" applyBorder="1" applyAlignment="1">
      <alignment horizontal="left" vertical="center"/>
    </xf>
    <xf numFmtId="0" fontId="25" fillId="5" borderId="4" xfId="0" applyFont="1" applyFill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" xfId="0" applyFont="1" applyBorder="1" applyAlignment="1">
      <alignment horizontal="left" vertical="center"/>
    </xf>
    <xf numFmtId="0" fontId="55" fillId="0" borderId="4" xfId="0" applyFont="1" applyBorder="1" applyAlignment="1">
      <alignment horizontal="left" vertical="center"/>
    </xf>
    <xf numFmtId="0" fontId="25" fillId="5" borderId="3" xfId="1" applyFont="1" applyFill="1" applyBorder="1" applyAlignment="1">
      <alignment horizontal="center" vertical="center" wrapText="1"/>
    </xf>
    <xf numFmtId="0" fontId="25" fillId="5" borderId="4" xfId="1" applyFont="1" applyFill="1" applyBorder="1" applyAlignment="1">
      <alignment horizontal="center" vertical="center" wrapText="1"/>
    </xf>
    <xf numFmtId="0" fontId="21" fillId="5" borderId="12" xfId="1" applyFont="1" applyFill="1" applyBorder="1" applyAlignment="1">
      <alignment horizontal="center" vertical="center" wrapText="1"/>
    </xf>
    <xf numFmtId="0" fontId="21" fillId="5" borderId="18" xfId="1" applyFont="1" applyFill="1" applyBorder="1" applyAlignment="1">
      <alignment horizontal="center" vertical="center" wrapText="1"/>
    </xf>
    <xf numFmtId="0" fontId="25" fillId="5" borderId="3" xfId="1" applyFont="1" applyFill="1" applyBorder="1" applyAlignment="1">
      <alignment horizontal="left" vertical="center"/>
    </xf>
    <xf numFmtId="0" fontId="25" fillId="5" borderId="4" xfId="1" applyFont="1" applyFill="1" applyBorder="1" applyAlignment="1">
      <alignment horizontal="left" vertical="center"/>
    </xf>
    <xf numFmtId="0" fontId="25" fillId="5" borderId="5" xfId="0" applyFont="1" applyFill="1" applyBorder="1" applyAlignment="1">
      <alignment horizontal="left" vertical="center"/>
    </xf>
    <xf numFmtId="0" fontId="21" fillId="5" borderId="3" xfId="1" applyFont="1" applyFill="1" applyBorder="1" applyAlignment="1">
      <alignment horizontal="left" vertical="center" wrapText="1"/>
    </xf>
    <xf numFmtId="0" fontId="21" fillId="5" borderId="4" xfId="1" applyFont="1" applyFill="1" applyBorder="1" applyAlignment="1">
      <alignment horizontal="left" vertical="center" wrapText="1"/>
    </xf>
    <xf numFmtId="0" fontId="69" fillId="2" borderId="3" xfId="0" applyFont="1" applyFill="1" applyBorder="1" applyAlignment="1">
      <alignment horizontal="center" vertical="center" wrapText="1"/>
    </xf>
    <xf numFmtId="0" fontId="69" fillId="2" borderId="4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 wrapText="1"/>
    </xf>
    <xf numFmtId="0" fontId="69" fillId="0" borderId="4" xfId="0" applyFont="1" applyFill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horizontal="left" vertical="center" wrapText="1"/>
    </xf>
    <xf numFmtId="0" fontId="27" fillId="0" borderId="4" xfId="1" applyFont="1" applyFill="1" applyBorder="1" applyAlignment="1">
      <alignment horizontal="left" vertical="center" wrapText="1"/>
    </xf>
    <xf numFmtId="0" fontId="31" fillId="0" borderId="5" xfId="1" applyFont="1" applyBorder="1" applyAlignment="1">
      <alignment horizontal="center" vertical="center" wrapText="1"/>
    </xf>
    <xf numFmtId="0" fontId="21" fillId="0" borderId="0" xfId="1" applyFont="1" applyFill="1" applyBorder="1" applyAlignment="1">
      <alignment vertical="center" wrapText="1"/>
    </xf>
    <xf numFmtId="0" fontId="43" fillId="3" borderId="5" xfId="1" applyFont="1" applyFill="1" applyBorder="1" applyAlignment="1">
      <alignment horizontal="left" vertical="center" wrapText="1"/>
    </xf>
    <xf numFmtId="0" fontId="27" fillId="0" borderId="5" xfId="1" applyFont="1" applyBorder="1" applyAlignment="1">
      <alignment horizontal="center" vertical="center" textRotation="255" wrapText="1"/>
    </xf>
    <xf numFmtId="0" fontId="27" fillId="23" borderId="5" xfId="1" applyFont="1" applyFill="1" applyBorder="1" applyAlignment="1">
      <alignment horizontal="left" vertical="center" wrapText="1"/>
    </xf>
    <xf numFmtId="0" fontId="27" fillId="7" borderId="5" xfId="1" applyFont="1" applyFill="1" applyBorder="1" applyAlignment="1">
      <alignment horizontal="left" vertical="center" wrapText="1"/>
    </xf>
    <xf numFmtId="0" fontId="27" fillId="18" borderId="5" xfId="1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38" xfId="0" applyBorder="1" applyAlignment="1">
      <alignment horizontal="center"/>
    </xf>
    <xf numFmtId="0" fontId="55" fillId="0" borderId="5" xfId="0" applyFont="1" applyBorder="1" applyAlignment="1">
      <alignment horizontal="left" vertical="center"/>
    </xf>
    <xf numFmtId="0" fontId="25" fillId="5" borderId="5" xfId="1" applyFont="1" applyFill="1" applyBorder="1" applyAlignment="1">
      <alignment horizontal="left" vertical="center" wrapText="1"/>
    </xf>
    <xf numFmtId="0" fontId="36" fillId="0" borderId="3" xfId="1" applyFont="1" applyFill="1" applyBorder="1" applyAlignment="1">
      <alignment horizontal="left" vertical="center"/>
    </xf>
    <xf numFmtId="0" fontId="36" fillId="24" borderId="5" xfId="1" applyFont="1" applyFill="1" applyBorder="1" applyAlignment="1">
      <alignment horizontal="left" vertical="center" wrapText="1"/>
    </xf>
    <xf numFmtId="0" fontId="90" fillId="0" borderId="5" xfId="0" applyFont="1" applyFill="1" applyBorder="1" applyAlignment="1">
      <alignment horizontal="left" vertical="center"/>
    </xf>
    <xf numFmtId="0" fontId="25" fillId="24" borderId="5" xfId="1" applyFont="1" applyFill="1" applyBorder="1" applyAlignment="1">
      <alignment horizontal="left" vertical="center" wrapText="1"/>
    </xf>
  </cellXfs>
  <cellStyles count="4">
    <cellStyle name="Dziesiętny 2" xfId="2"/>
    <cellStyle name="Dziesiętny 2 2" xfId="3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97E4FF"/>
      <color rgb="FFBD92DE"/>
      <color rgb="FF66FF66"/>
      <color rgb="FF99FF99"/>
      <color rgb="FF008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3300"/>
    <pageSetUpPr fitToPage="1"/>
  </sheetPr>
  <dimension ref="A1:AP108"/>
  <sheetViews>
    <sheetView zoomScale="80" zoomScaleNormal="80" workbookViewId="0">
      <pane xSplit="2" ySplit="4" topLeftCell="U51" activePane="bottomRight" state="frozen"/>
      <selection pane="topRight" activeCell="C1" sqref="C1"/>
      <selection pane="bottomLeft" activeCell="A5" sqref="A5"/>
      <selection pane="bottomRight" activeCell="AG64" sqref="AG64"/>
    </sheetView>
  </sheetViews>
  <sheetFormatPr defaultRowHeight="15"/>
  <cols>
    <col min="1" max="1" width="6.85546875" customWidth="1"/>
    <col min="2" max="2" width="12.28515625" customWidth="1"/>
    <col min="3" max="3" width="12.28515625" style="350" customWidth="1"/>
    <col min="4" max="5" width="11.7109375" style="350" customWidth="1"/>
    <col min="6" max="6" width="2.28515625" style="350" customWidth="1"/>
    <col min="7" max="7" width="12.28515625" style="350" customWidth="1"/>
    <col min="8" max="11" width="11.7109375" style="350" customWidth="1"/>
    <col min="12" max="12" width="13.28515625" style="350" customWidth="1"/>
    <col min="13" max="14" width="11.7109375" style="350" customWidth="1"/>
    <col min="15" max="15" width="12.5703125" style="350" customWidth="1"/>
    <col min="16" max="16" width="11.7109375" style="350" customWidth="1"/>
    <col min="17" max="17" width="12.5703125" style="350" customWidth="1"/>
    <col min="18" max="20" width="11.7109375" style="350" customWidth="1"/>
    <col min="21" max="21" width="10" customWidth="1"/>
    <col min="22" max="22" width="10.140625" customWidth="1"/>
    <col min="23" max="24" width="13.28515625" customWidth="1"/>
    <col min="25" max="27" width="15.28515625" customWidth="1"/>
    <col min="28" max="28" width="9.140625" customWidth="1"/>
    <col min="29" max="29" width="10.5703125" customWidth="1"/>
    <col min="30" max="32" width="9.140625" customWidth="1"/>
    <col min="33" max="33" width="10.28515625" customWidth="1"/>
    <col min="34" max="34" width="11" customWidth="1"/>
    <col min="35" max="35" width="9.140625" customWidth="1"/>
    <col min="36" max="36" width="10.7109375" customWidth="1"/>
    <col min="37" max="40" width="9.140625" customWidth="1"/>
    <col min="41" max="41" width="9.140625" hidden="1" customWidth="1"/>
  </cols>
  <sheetData>
    <row r="1" spans="1:41" ht="28.5" customHeight="1">
      <c r="A1" s="494" t="s">
        <v>81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6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</row>
    <row r="2" spans="1:41" ht="21.75" customHeight="1" thickBot="1">
      <c r="A2" s="493"/>
      <c r="B2" s="493"/>
      <c r="C2" s="223"/>
      <c r="D2" s="223"/>
      <c r="E2" s="223"/>
      <c r="F2" s="223"/>
      <c r="G2" s="223"/>
      <c r="H2" s="223"/>
      <c r="I2" s="223"/>
      <c r="J2" s="223"/>
      <c r="K2" s="223"/>
      <c r="L2" s="111"/>
      <c r="M2" s="223"/>
      <c r="N2" s="223"/>
      <c r="O2" s="447"/>
      <c r="P2" s="223"/>
      <c r="Q2" s="223"/>
      <c r="R2" s="223"/>
      <c r="S2" s="223"/>
      <c r="T2" s="223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</row>
    <row r="3" spans="1:41" s="54" customFormat="1" ht="53.25" customHeight="1" thickBot="1">
      <c r="A3" s="124"/>
      <c r="B3" s="125"/>
      <c r="C3" s="125" t="s">
        <v>167</v>
      </c>
      <c r="D3" s="126" t="s">
        <v>131</v>
      </c>
      <c r="E3" s="127" t="s">
        <v>138</v>
      </c>
      <c r="F3" s="128"/>
      <c r="G3" s="129" t="s">
        <v>82</v>
      </c>
      <c r="H3" s="130" t="s">
        <v>83</v>
      </c>
      <c r="I3" s="126" t="s">
        <v>130</v>
      </c>
      <c r="J3" s="126" t="s">
        <v>137</v>
      </c>
      <c r="K3" s="126" t="s">
        <v>147</v>
      </c>
      <c r="L3" s="126" t="s">
        <v>132</v>
      </c>
      <c r="M3" s="196" t="s">
        <v>153</v>
      </c>
      <c r="N3" s="196" t="s">
        <v>166</v>
      </c>
      <c r="O3" s="196" t="s">
        <v>308</v>
      </c>
      <c r="P3" s="131" t="s">
        <v>70</v>
      </c>
      <c r="Q3" s="131" t="s">
        <v>68</v>
      </c>
      <c r="R3" s="132" t="s">
        <v>154</v>
      </c>
      <c r="S3" s="131" t="s">
        <v>72</v>
      </c>
      <c r="T3" s="133" t="s">
        <v>67</v>
      </c>
      <c r="U3" s="134"/>
      <c r="V3" s="139" t="s">
        <v>65</v>
      </c>
      <c r="W3" s="135" t="s">
        <v>66</v>
      </c>
      <c r="X3" s="195" t="s">
        <v>140</v>
      </c>
      <c r="Y3" s="186" t="s">
        <v>75</v>
      </c>
      <c r="Z3" s="136" t="s">
        <v>74</v>
      </c>
      <c r="AA3" s="136" t="s">
        <v>135</v>
      </c>
      <c r="AB3" s="136" t="s">
        <v>77</v>
      </c>
      <c r="AC3" s="136" t="s">
        <v>78</v>
      </c>
      <c r="AD3" s="136" t="s">
        <v>76</v>
      </c>
      <c r="AE3" s="136" t="s">
        <v>270</v>
      </c>
      <c r="AF3" s="136" t="s">
        <v>269</v>
      </c>
      <c r="AG3" s="136" t="s">
        <v>134</v>
      </c>
      <c r="AH3" s="136" t="s">
        <v>133</v>
      </c>
      <c r="AI3" s="137" t="s">
        <v>162</v>
      </c>
      <c r="AJ3" s="136" t="s">
        <v>71</v>
      </c>
      <c r="AK3" s="136" t="s">
        <v>69</v>
      </c>
      <c r="AL3" s="136" t="s">
        <v>59</v>
      </c>
      <c r="AM3" s="136" t="s">
        <v>73</v>
      </c>
      <c r="AN3" s="136" t="s">
        <v>58</v>
      </c>
      <c r="AO3" s="136" t="s">
        <v>75</v>
      </c>
    </row>
    <row r="4" spans="1:41" s="54" customFormat="1" ht="20.100000000000001" customHeight="1">
      <c r="A4" s="121"/>
      <c r="B4" s="119" t="s">
        <v>61</v>
      </c>
      <c r="C4" s="119"/>
      <c r="D4" s="119"/>
      <c r="E4" s="122"/>
      <c r="F4" s="118"/>
      <c r="G4" s="200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21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</row>
    <row r="5" spans="1:41" s="54" customFormat="1" ht="30" customHeight="1">
      <c r="A5" s="500" t="s">
        <v>0</v>
      </c>
      <c r="B5" s="2" t="s">
        <v>1</v>
      </c>
      <c r="C5" s="155" t="s">
        <v>102</v>
      </c>
      <c r="D5" s="161" t="s">
        <v>150</v>
      </c>
      <c r="E5" s="343" t="s">
        <v>112</v>
      </c>
      <c r="F5" s="199"/>
      <c r="G5" s="160" t="s">
        <v>107</v>
      </c>
      <c r="H5" s="191" t="s">
        <v>139</v>
      </c>
      <c r="I5" s="155" t="s">
        <v>102</v>
      </c>
      <c r="J5" s="152" t="s">
        <v>97</v>
      </c>
      <c r="K5" s="152" t="s">
        <v>97</v>
      </c>
      <c r="L5" s="154" t="s">
        <v>246</v>
      </c>
      <c r="M5" s="344" t="s">
        <v>113</v>
      </c>
      <c r="N5" s="344" t="s">
        <v>113</v>
      </c>
      <c r="O5" s="159" t="s">
        <v>105</v>
      </c>
      <c r="P5" s="159" t="s">
        <v>105</v>
      </c>
      <c r="Q5" s="152" t="s">
        <v>124</v>
      </c>
      <c r="R5" s="14" t="s">
        <v>71</v>
      </c>
      <c r="S5" s="152" t="s">
        <v>124</v>
      </c>
      <c r="T5" s="345" t="s">
        <v>111</v>
      </c>
      <c r="U5" s="21"/>
      <c r="V5" s="20" t="s">
        <v>162</v>
      </c>
      <c r="W5" s="13" t="s">
        <v>58</v>
      </c>
      <c r="X5" s="13" t="s">
        <v>144</v>
      </c>
      <c r="Y5" s="12" t="s">
        <v>74</v>
      </c>
      <c r="Z5" s="12" t="s">
        <v>143</v>
      </c>
      <c r="AA5" s="12" t="s">
        <v>143</v>
      </c>
      <c r="AB5" s="2" t="s">
        <v>148</v>
      </c>
      <c r="AC5" s="2" t="s">
        <v>143</v>
      </c>
      <c r="AD5" s="2" t="s">
        <v>148</v>
      </c>
      <c r="AE5" s="2" t="s">
        <v>148</v>
      </c>
      <c r="AF5" s="2" t="s">
        <v>148</v>
      </c>
      <c r="AG5" s="2" t="s">
        <v>148</v>
      </c>
      <c r="AH5" s="2" t="s">
        <v>78</v>
      </c>
      <c r="AI5" s="2"/>
      <c r="AJ5" s="2" t="s">
        <v>59</v>
      </c>
      <c r="AK5" s="2" t="s">
        <v>16</v>
      </c>
      <c r="AL5" s="2" t="s">
        <v>71</v>
      </c>
      <c r="AM5" s="2" t="s">
        <v>16</v>
      </c>
      <c r="AN5" s="2"/>
      <c r="AO5" s="2"/>
    </row>
    <row r="6" spans="1:41" s="54" customFormat="1" ht="21.95" customHeight="1">
      <c r="A6" s="501"/>
      <c r="B6" s="2" t="s">
        <v>2</v>
      </c>
      <c r="C6" s="155" t="s">
        <v>102</v>
      </c>
      <c r="D6" s="161" t="s">
        <v>150</v>
      </c>
      <c r="E6" s="343" t="s">
        <v>112</v>
      </c>
      <c r="F6" s="199"/>
      <c r="G6" s="160" t="s">
        <v>107</v>
      </c>
      <c r="H6" s="153" t="s">
        <v>247</v>
      </c>
      <c r="I6" s="155" t="s">
        <v>102</v>
      </c>
      <c r="J6" s="152" t="s">
        <v>97</v>
      </c>
      <c r="K6" s="152" t="s">
        <v>97</v>
      </c>
      <c r="L6" s="152" t="s">
        <v>97</v>
      </c>
      <c r="M6" s="344" t="s">
        <v>113</v>
      </c>
      <c r="N6" s="344" t="s">
        <v>113</v>
      </c>
      <c r="O6" s="152" t="s">
        <v>97</v>
      </c>
      <c r="P6" s="152" t="s">
        <v>124</v>
      </c>
      <c r="Q6" s="152" t="s">
        <v>124</v>
      </c>
      <c r="R6" s="152" t="s">
        <v>124</v>
      </c>
      <c r="S6" s="152" t="s">
        <v>124</v>
      </c>
      <c r="T6" s="345" t="s">
        <v>111</v>
      </c>
      <c r="U6" s="21"/>
      <c r="V6" s="20" t="s">
        <v>162</v>
      </c>
      <c r="W6" s="13" t="s">
        <v>58</v>
      </c>
      <c r="X6" s="13" t="s">
        <v>144</v>
      </c>
      <c r="Y6" s="12" t="s">
        <v>74</v>
      </c>
      <c r="Z6" s="12" t="s">
        <v>143</v>
      </c>
      <c r="AA6" s="12" t="s">
        <v>143</v>
      </c>
      <c r="AB6" s="2" t="s">
        <v>148</v>
      </c>
      <c r="AC6" s="2" t="s">
        <v>143</v>
      </c>
      <c r="AD6" s="2" t="s">
        <v>148</v>
      </c>
      <c r="AE6" s="2" t="s">
        <v>148</v>
      </c>
      <c r="AF6" s="2" t="s">
        <v>148</v>
      </c>
      <c r="AG6" s="2" t="s">
        <v>148</v>
      </c>
      <c r="AH6" s="2" t="s">
        <v>148</v>
      </c>
      <c r="AI6" s="2"/>
      <c r="AJ6" s="2" t="s">
        <v>16</v>
      </c>
      <c r="AK6" s="2" t="s">
        <v>16</v>
      </c>
      <c r="AL6" s="2" t="s">
        <v>16</v>
      </c>
      <c r="AM6" s="2" t="s">
        <v>16</v>
      </c>
      <c r="AN6" s="2"/>
      <c r="AO6" s="2"/>
    </row>
    <row r="7" spans="1:41" s="64" customFormat="1" ht="21.95" customHeight="1">
      <c r="A7" s="501"/>
      <c r="B7" s="98" t="s">
        <v>3</v>
      </c>
      <c r="C7" s="98">
        <v>2</v>
      </c>
      <c r="D7" s="99">
        <v>2</v>
      </c>
      <c r="E7" s="116">
        <v>2</v>
      </c>
      <c r="F7" s="377"/>
      <c r="G7" s="98"/>
      <c r="H7" s="99">
        <v>2</v>
      </c>
      <c r="I7" s="99">
        <v>2</v>
      </c>
      <c r="J7" s="99">
        <v>2</v>
      </c>
      <c r="K7" s="99">
        <v>2</v>
      </c>
      <c r="L7" s="99">
        <v>2</v>
      </c>
      <c r="M7" s="99">
        <v>2</v>
      </c>
      <c r="N7" s="99">
        <v>2</v>
      </c>
      <c r="O7" s="99"/>
      <c r="P7" s="99">
        <v>2</v>
      </c>
      <c r="Q7" s="99">
        <v>2</v>
      </c>
      <c r="R7" s="99">
        <v>2</v>
      </c>
      <c r="S7" s="99">
        <v>2</v>
      </c>
      <c r="T7" s="99">
        <v>2</v>
      </c>
      <c r="U7" s="194"/>
      <c r="V7" s="100">
        <v>2</v>
      </c>
      <c r="W7" s="101">
        <v>2</v>
      </c>
      <c r="X7" s="101">
        <v>2</v>
      </c>
      <c r="Y7" s="102">
        <v>2</v>
      </c>
      <c r="Z7" s="102"/>
      <c r="AA7" s="102"/>
      <c r="AB7" s="99">
        <v>2</v>
      </c>
      <c r="AC7" s="99"/>
      <c r="AD7" s="99">
        <v>2</v>
      </c>
      <c r="AE7" s="99">
        <v>2</v>
      </c>
      <c r="AF7" s="99">
        <v>2</v>
      </c>
      <c r="AG7" s="99">
        <v>2</v>
      </c>
      <c r="AH7" s="99">
        <v>2</v>
      </c>
      <c r="AI7" s="99"/>
      <c r="AJ7" s="99">
        <v>2</v>
      </c>
      <c r="AK7" s="99">
        <v>2</v>
      </c>
      <c r="AL7" s="99">
        <v>2</v>
      </c>
      <c r="AM7" s="99">
        <v>2</v>
      </c>
      <c r="AN7" s="99"/>
      <c r="AO7" s="99"/>
    </row>
    <row r="8" spans="1:41" s="54" customFormat="1" ht="25.5">
      <c r="A8" s="501"/>
      <c r="B8" s="2" t="s">
        <v>4</v>
      </c>
      <c r="C8" s="160" t="s">
        <v>107</v>
      </c>
      <c r="D8" s="161" t="s">
        <v>150</v>
      </c>
      <c r="E8" s="153" t="s">
        <v>248</v>
      </c>
      <c r="F8" s="199"/>
      <c r="G8" s="152" t="s">
        <v>97</v>
      </c>
      <c r="H8" s="344" t="s">
        <v>113</v>
      </c>
      <c r="I8" s="160" t="s">
        <v>107</v>
      </c>
      <c r="J8" s="160" t="s">
        <v>107</v>
      </c>
      <c r="K8" s="155" t="s">
        <v>102</v>
      </c>
      <c r="L8" s="152" t="s">
        <v>97</v>
      </c>
      <c r="M8" s="154" t="s">
        <v>245</v>
      </c>
      <c r="N8" s="154" t="s">
        <v>245</v>
      </c>
      <c r="O8" s="152" t="s">
        <v>97</v>
      </c>
      <c r="P8" s="152" t="s">
        <v>124</v>
      </c>
      <c r="Q8" s="152" t="s">
        <v>124</v>
      </c>
      <c r="R8" s="152" t="s">
        <v>124</v>
      </c>
      <c r="S8" s="152" t="s">
        <v>124</v>
      </c>
      <c r="T8" s="345" t="s">
        <v>111</v>
      </c>
      <c r="U8" s="21"/>
      <c r="V8" s="20" t="s">
        <v>78</v>
      </c>
      <c r="W8" s="13" t="s">
        <v>58</v>
      </c>
      <c r="X8" s="13"/>
      <c r="Y8" s="12" t="s">
        <v>74</v>
      </c>
      <c r="Z8" s="12" t="s">
        <v>143</v>
      </c>
      <c r="AA8" s="12" t="s">
        <v>143</v>
      </c>
      <c r="AB8" s="2" t="s">
        <v>148</v>
      </c>
      <c r="AC8" s="2" t="s">
        <v>143</v>
      </c>
      <c r="AD8" s="2" t="s">
        <v>148</v>
      </c>
      <c r="AE8" s="2" t="s">
        <v>148</v>
      </c>
      <c r="AF8" s="2" t="s">
        <v>148</v>
      </c>
      <c r="AG8" s="2" t="s">
        <v>148</v>
      </c>
      <c r="AH8" s="2" t="s">
        <v>148</v>
      </c>
      <c r="AI8" s="2"/>
      <c r="AJ8" s="2" t="s">
        <v>16</v>
      </c>
      <c r="AK8" s="2" t="s">
        <v>16</v>
      </c>
      <c r="AL8" s="2" t="s">
        <v>16</v>
      </c>
      <c r="AM8" s="2" t="s">
        <v>16</v>
      </c>
      <c r="AN8" s="2"/>
      <c r="AO8" s="2"/>
    </row>
    <row r="9" spans="1:41" s="54" customFormat="1" ht="21.95" customHeight="1">
      <c r="A9" s="501"/>
      <c r="B9" s="2" t="s">
        <v>5</v>
      </c>
      <c r="C9" s="155" t="s">
        <v>102</v>
      </c>
      <c r="D9" s="161" t="s">
        <v>108</v>
      </c>
      <c r="E9" s="345" t="s">
        <v>111</v>
      </c>
      <c r="F9" s="199"/>
      <c r="G9" s="155" t="s">
        <v>102</v>
      </c>
      <c r="H9" s="344" t="s">
        <v>113</v>
      </c>
      <c r="I9" s="155" t="s">
        <v>102</v>
      </c>
      <c r="J9" s="343" t="s">
        <v>112</v>
      </c>
      <c r="K9" s="155" t="s">
        <v>102</v>
      </c>
      <c r="L9" s="152" t="s">
        <v>97</v>
      </c>
      <c r="M9" s="160" t="s">
        <v>149</v>
      </c>
      <c r="N9" s="161" t="s">
        <v>150</v>
      </c>
      <c r="O9" s="155" t="s">
        <v>102</v>
      </c>
      <c r="P9" s="152" t="s">
        <v>124</v>
      </c>
      <c r="Q9" s="152" t="s">
        <v>124</v>
      </c>
      <c r="R9" s="152" t="s">
        <v>124</v>
      </c>
      <c r="S9" s="152" t="s">
        <v>124</v>
      </c>
      <c r="T9" s="153" t="s">
        <v>249</v>
      </c>
      <c r="U9" s="21"/>
      <c r="V9" s="20" t="s">
        <v>78</v>
      </c>
      <c r="W9" s="13" t="s">
        <v>144</v>
      </c>
      <c r="X9" s="13" t="s">
        <v>141</v>
      </c>
      <c r="Y9" s="12" t="s">
        <v>162</v>
      </c>
      <c r="Z9" s="12" t="s">
        <v>148</v>
      </c>
      <c r="AA9" s="12" t="s">
        <v>143</v>
      </c>
      <c r="AB9" s="2" t="s">
        <v>148</v>
      </c>
      <c r="AC9" s="2" t="s">
        <v>143</v>
      </c>
      <c r="AD9" s="2" t="s">
        <v>148</v>
      </c>
      <c r="AE9" s="2" t="s">
        <v>156</v>
      </c>
      <c r="AF9" s="2" t="s">
        <v>156</v>
      </c>
      <c r="AG9" s="2" t="s">
        <v>148</v>
      </c>
      <c r="AH9" s="2" t="s">
        <v>148</v>
      </c>
      <c r="AI9" s="2"/>
      <c r="AJ9" s="2" t="s">
        <v>16</v>
      </c>
      <c r="AK9" s="2" t="s">
        <v>16</v>
      </c>
      <c r="AL9" s="2" t="s">
        <v>16</v>
      </c>
      <c r="AM9" s="2" t="s">
        <v>16</v>
      </c>
      <c r="AN9" s="2"/>
      <c r="AO9" s="2"/>
    </row>
    <row r="10" spans="1:41" s="54" customFormat="1" ht="25.5">
      <c r="A10" s="501"/>
      <c r="B10" s="2" t="s">
        <v>6</v>
      </c>
      <c r="C10" s="152" t="s">
        <v>97</v>
      </c>
      <c r="D10" s="161" t="s">
        <v>108</v>
      </c>
      <c r="E10" s="345" t="s">
        <v>111</v>
      </c>
      <c r="F10" s="199"/>
      <c r="G10" s="155" t="s">
        <v>102</v>
      </c>
      <c r="H10" s="154" t="s">
        <v>245</v>
      </c>
      <c r="I10" s="203" t="s">
        <v>110</v>
      </c>
      <c r="J10" s="343" t="s">
        <v>112</v>
      </c>
      <c r="K10" s="155" t="s">
        <v>102</v>
      </c>
      <c r="L10" s="155" t="s">
        <v>102</v>
      </c>
      <c r="M10" s="160" t="s">
        <v>149</v>
      </c>
      <c r="N10" s="161" t="s">
        <v>150</v>
      </c>
      <c r="O10" s="155" t="s">
        <v>102</v>
      </c>
      <c r="P10" s="152" t="s">
        <v>124</v>
      </c>
      <c r="Q10" s="152" t="s">
        <v>124</v>
      </c>
      <c r="R10" s="152" t="s">
        <v>124</v>
      </c>
      <c r="S10" s="152" t="s">
        <v>124</v>
      </c>
      <c r="T10" s="14" t="s">
        <v>142</v>
      </c>
      <c r="U10" s="21"/>
      <c r="V10" s="20" t="s">
        <v>142</v>
      </c>
      <c r="W10" s="13" t="s">
        <v>144</v>
      </c>
      <c r="X10" s="13" t="s">
        <v>141</v>
      </c>
      <c r="Y10" s="2" t="s">
        <v>162</v>
      </c>
      <c r="Z10" s="2" t="s">
        <v>148</v>
      </c>
      <c r="AA10" s="2" t="s">
        <v>143</v>
      </c>
      <c r="AB10" s="2" t="s">
        <v>148</v>
      </c>
      <c r="AC10" s="2" t="s">
        <v>143</v>
      </c>
      <c r="AD10" s="2" t="s">
        <v>58</v>
      </c>
      <c r="AE10" s="2" t="s">
        <v>156</v>
      </c>
      <c r="AF10" s="2" t="s">
        <v>156</v>
      </c>
      <c r="AG10" s="2" t="s">
        <v>148</v>
      </c>
      <c r="AH10" s="2" t="s">
        <v>148</v>
      </c>
      <c r="AI10" s="2"/>
      <c r="AJ10" s="2" t="s">
        <v>16</v>
      </c>
      <c r="AK10" s="2" t="s">
        <v>16</v>
      </c>
      <c r="AL10" s="2" t="s">
        <v>16</v>
      </c>
      <c r="AM10" s="2" t="s">
        <v>16</v>
      </c>
      <c r="AN10" s="2"/>
      <c r="AO10" s="2"/>
    </row>
    <row r="11" spans="1:41" s="64" customFormat="1" ht="21.95" customHeight="1">
      <c r="A11" s="501"/>
      <c r="B11" s="98" t="s">
        <v>7</v>
      </c>
      <c r="C11" s="98">
        <v>3</v>
      </c>
      <c r="D11" s="99">
        <v>3</v>
      </c>
      <c r="E11" s="116">
        <v>3</v>
      </c>
      <c r="F11" s="377"/>
      <c r="G11" s="98">
        <v>3</v>
      </c>
      <c r="H11" s="99">
        <v>3</v>
      </c>
      <c r="I11" s="99">
        <v>2</v>
      </c>
      <c r="J11" s="99">
        <v>3</v>
      </c>
      <c r="K11" s="99">
        <v>2</v>
      </c>
      <c r="L11" s="99">
        <v>3</v>
      </c>
      <c r="M11" s="99">
        <v>1</v>
      </c>
      <c r="N11" s="99">
        <v>3</v>
      </c>
      <c r="O11" s="99"/>
      <c r="P11" s="99">
        <v>3</v>
      </c>
      <c r="Q11" s="99">
        <v>3</v>
      </c>
      <c r="R11" s="99">
        <v>3</v>
      </c>
      <c r="S11" s="99">
        <v>3</v>
      </c>
      <c r="T11" s="99">
        <v>3</v>
      </c>
      <c r="U11" s="194"/>
      <c r="V11" s="100">
        <v>3</v>
      </c>
      <c r="W11" s="101">
        <v>3</v>
      </c>
      <c r="X11" s="101">
        <v>2</v>
      </c>
      <c r="Y11" s="99">
        <v>3</v>
      </c>
      <c r="Z11" s="99">
        <v>2</v>
      </c>
      <c r="AA11" s="99"/>
      <c r="AB11" s="99">
        <v>3</v>
      </c>
      <c r="AC11" s="99"/>
      <c r="AD11" s="99">
        <v>3</v>
      </c>
      <c r="AE11" s="99">
        <v>1</v>
      </c>
      <c r="AF11" s="99">
        <v>1</v>
      </c>
      <c r="AG11" s="99">
        <v>3</v>
      </c>
      <c r="AH11" s="99">
        <v>3</v>
      </c>
      <c r="AI11" s="99"/>
      <c r="AJ11" s="99">
        <v>3</v>
      </c>
      <c r="AK11" s="99">
        <v>3</v>
      </c>
      <c r="AL11" s="99">
        <v>3</v>
      </c>
      <c r="AM11" s="99">
        <v>3</v>
      </c>
      <c r="AN11" s="99"/>
      <c r="AO11" s="99"/>
    </row>
    <row r="12" spans="1:41" s="54" customFormat="1" ht="25.5">
      <c r="A12" s="501"/>
      <c r="B12" s="7" t="s">
        <v>8</v>
      </c>
      <c r="C12" s="152" t="s">
        <v>110</v>
      </c>
      <c r="D12" s="152" t="s">
        <v>97</v>
      </c>
      <c r="E12" s="161" t="s">
        <v>150</v>
      </c>
      <c r="F12" s="199"/>
      <c r="G12" s="160" t="s">
        <v>107</v>
      </c>
      <c r="H12" s="160" t="s">
        <v>159</v>
      </c>
      <c r="I12" s="203" t="s">
        <v>110</v>
      </c>
      <c r="J12" s="159" t="s">
        <v>105</v>
      </c>
      <c r="K12" s="160" t="s">
        <v>107</v>
      </c>
      <c r="L12" s="155" t="s">
        <v>102</v>
      </c>
      <c r="M12" s="343" t="s">
        <v>112</v>
      </c>
      <c r="N12" s="343" t="s">
        <v>112</v>
      </c>
      <c r="O12" s="155" t="s">
        <v>102</v>
      </c>
      <c r="P12" s="152" t="s">
        <v>124</v>
      </c>
      <c r="Q12" s="152" t="s">
        <v>124</v>
      </c>
      <c r="R12" s="345" t="s">
        <v>111</v>
      </c>
      <c r="S12" s="152" t="s">
        <v>124</v>
      </c>
      <c r="T12" s="154" t="s">
        <v>245</v>
      </c>
      <c r="U12" s="21"/>
      <c r="V12" s="20" t="s">
        <v>142</v>
      </c>
      <c r="W12" s="20" t="s">
        <v>59</v>
      </c>
      <c r="X12" s="13" t="s">
        <v>162</v>
      </c>
      <c r="Y12" s="12" t="s">
        <v>144</v>
      </c>
      <c r="Z12" s="12" t="s">
        <v>148</v>
      </c>
      <c r="AA12" s="11" t="s">
        <v>143</v>
      </c>
      <c r="AB12" s="2" t="s">
        <v>148</v>
      </c>
      <c r="AC12" s="2" t="s">
        <v>143</v>
      </c>
      <c r="AD12" s="2" t="s">
        <v>143</v>
      </c>
      <c r="AE12" s="2"/>
      <c r="AF12" s="2"/>
      <c r="AG12" s="2" t="s">
        <v>148</v>
      </c>
      <c r="AH12" s="2" t="s">
        <v>148</v>
      </c>
      <c r="AI12" s="2"/>
      <c r="AJ12" s="2" t="s">
        <v>16</v>
      </c>
      <c r="AK12" s="2" t="s">
        <v>16</v>
      </c>
      <c r="AL12" s="2" t="s">
        <v>141</v>
      </c>
      <c r="AM12" s="2" t="s">
        <v>16</v>
      </c>
      <c r="AN12" s="2"/>
      <c r="AO12" s="2"/>
    </row>
    <row r="13" spans="1:41" s="54" customFormat="1" ht="21.95" customHeight="1">
      <c r="A13" s="501"/>
      <c r="B13" s="5" t="s">
        <v>9</v>
      </c>
      <c r="C13" s="203" t="s">
        <v>110</v>
      </c>
      <c r="D13" s="54" t="s">
        <v>110</v>
      </c>
      <c r="E13" s="159" t="s">
        <v>105</v>
      </c>
      <c r="F13" s="199"/>
      <c r="G13" s="5"/>
      <c r="H13" s="5"/>
      <c r="I13" s="5"/>
      <c r="J13" s="5"/>
      <c r="K13" s="5"/>
      <c r="L13" s="155" t="s">
        <v>102</v>
      </c>
      <c r="M13" s="343" t="s">
        <v>112</v>
      </c>
      <c r="N13" s="343" t="s">
        <v>112</v>
      </c>
      <c r="O13" s="451"/>
      <c r="P13" s="5"/>
      <c r="Q13" s="14"/>
      <c r="R13" s="5"/>
      <c r="S13" s="5"/>
      <c r="T13" s="5"/>
      <c r="U13" s="21"/>
      <c r="V13" s="20" t="s">
        <v>74</v>
      </c>
      <c r="W13" s="107"/>
      <c r="X13" s="107" t="s">
        <v>162</v>
      </c>
      <c r="Y13" s="108"/>
      <c r="Z13" s="108"/>
      <c r="AA13" s="108"/>
      <c r="AB13" s="5"/>
      <c r="AC13" s="5"/>
      <c r="AD13" s="5"/>
      <c r="AE13" s="5"/>
      <c r="AF13" s="5"/>
      <c r="AG13" s="5"/>
      <c r="AH13" s="2" t="s">
        <v>148</v>
      </c>
      <c r="AI13" s="5"/>
      <c r="AJ13" s="5"/>
      <c r="AK13" s="5"/>
      <c r="AL13" s="5" t="s">
        <v>144</v>
      </c>
      <c r="AM13" s="5"/>
      <c r="AN13" s="5"/>
      <c r="AO13" s="5"/>
    </row>
    <row r="14" spans="1:41" s="54" customFormat="1" ht="21.95" customHeight="1">
      <c r="A14" s="501"/>
      <c r="B14" s="5" t="s">
        <v>10</v>
      </c>
      <c r="C14" s="115"/>
      <c r="D14" s="115"/>
      <c r="E14" s="115"/>
      <c r="F14" s="199"/>
      <c r="G14" s="5"/>
      <c r="H14" s="5"/>
      <c r="I14" s="5"/>
      <c r="J14" s="5"/>
      <c r="K14" s="5"/>
      <c r="L14" s="5"/>
      <c r="M14" s="5"/>
      <c r="N14" s="152" t="s">
        <v>267</v>
      </c>
      <c r="O14" s="14"/>
      <c r="P14" s="5"/>
      <c r="Q14" s="5"/>
      <c r="R14" s="5"/>
      <c r="S14" s="5"/>
      <c r="T14" s="5"/>
      <c r="U14" s="21"/>
      <c r="V14" s="106"/>
      <c r="W14" s="107"/>
      <c r="X14" s="107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54" customFormat="1" ht="21.95" customHeight="1">
      <c r="A15" s="502"/>
      <c r="B15" s="5" t="s">
        <v>11</v>
      </c>
      <c r="C15" s="5"/>
      <c r="D15" s="5"/>
      <c r="E15" s="115"/>
      <c r="F15" s="19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21"/>
      <c r="V15" s="106"/>
      <c r="W15" s="107"/>
      <c r="X15" s="107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64" customFormat="1" ht="21.95" customHeight="1">
      <c r="A16" s="103"/>
      <c r="B16" s="103"/>
      <c r="C16" s="103">
        <v>2</v>
      </c>
      <c r="D16" s="103">
        <v>2</v>
      </c>
      <c r="E16" s="192">
        <v>2</v>
      </c>
      <c r="F16" s="377"/>
      <c r="G16" s="103"/>
      <c r="H16" s="103"/>
      <c r="I16" s="103">
        <v>1</v>
      </c>
      <c r="J16" s="103">
        <v>1</v>
      </c>
      <c r="K16" s="103">
        <v>1</v>
      </c>
      <c r="L16" s="103">
        <v>2</v>
      </c>
      <c r="M16" s="103">
        <v>2</v>
      </c>
      <c r="N16" s="103">
        <v>2</v>
      </c>
      <c r="O16" s="103"/>
      <c r="P16" s="103">
        <v>1</v>
      </c>
      <c r="Q16" s="103">
        <v>1</v>
      </c>
      <c r="R16" s="103">
        <v>1</v>
      </c>
      <c r="S16" s="103">
        <v>1</v>
      </c>
      <c r="T16" s="103">
        <v>1</v>
      </c>
      <c r="U16" s="194"/>
      <c r="V16" s="105">
        <v>2</v>
      </c>
      <c r="W16" s="105">
        <v>1</v>
      </c>
      <c r="X16" s="105">
        <v>2</v>
      </c>
      <c r="Y16" s="103">
        <v>1</v>
      </c>
      <c r="Z16" s="103">
        <v>1</v>
      </c>
      <c r="AA16" s="103"/>
      <c r="AB16" s="103">
        <v>1</v>
      </c>
      <c r="AC16" s="103"/>
      <c r="AD16" s="103"/>
      <c r="AE16" s="103"/>
      <c r="AF16" s="103"/>
      <c r="AG16" s="103">
        <v>1</v>
      </c>
      <c r="AH16" s="103">
        <v>2</v>
      </c>
      <c r="AI16" s="103"/>
      <c r="AJ16" s="103">
        <v>1</v>
      </c>
      <c r="AK16" s="103">
        <v>1</v>
      </c>
      <c r="AL16" s="103">
        <v>2</v>
      </c>
      <c r="AM16" s="103">
        <v>1</v>
      </c>
      <c r="AN16" s="103"/>
      <c r="AO16" s="103"/>
    </row>
    <row r="17" spans="1:41" s="54" customFormat="1" ht="21.95" customHeight="1">
      <c r="A17" s="491" t="s">
        <v>12</v>
      </c>
      <c r="B17" s="2" t="s">
        <v>1</v>
      </c>
      <c r="C17" s="155" t="s">
        <v>102</v>
      </c>
      <c r="D17" s="161" t="s">
        <v>108</v>
      </c>
      <c r="E17" s="161" t="s">
        <v>164</v>
      </c>
      <c r="F17" s="199"/>
      <c r="G17" s="160" t="s">
        <v>107</v>
      </c>
      <c r="H17" s="152" t="s">
        <v>97</v>
      </c>
      <c r="I17" s="343" t="s">
        <v>112</v>
      </c>
      <c r="J17" s="152" t="s">
        <v>97</v>
      </c>
      <c r="K17" s="152" t="s">
        <v>97</v>
      </c>
      <c r="L17" s="346" t="s">
        <v>110</v>
      </c>
      <c r="M17" s="152" t="s">
        <v>97</v>
      </c>
      <c r="N17" s="152" t="s">
        <v>97</v>
      </c>
      <c r="O17" s="152" t="s">
        <v>97</v>
      </c>
      <c r="P17" s="152" t="s">
        <v>124</v>
      </c>
      <c r="Q17" s="152" t="s">
        <v>124</v>
      </c>
      <c r="R17" s="152" t="s">
        <v>124</v>
      </c>
      <c r="S17" s="345" t="s">
        <v>111</v>
      </c>
      <c r="T17" s="152" t="s">
        <v>124</v>
      </c>
      <c r="U17" s="21"/>
      <c r="V17" s="20" t="s">
        <v>133</v>
      </c>
      <c r="W17" s="13" t="s">
        <v>73</v>
      </c>
      <c r="X17" s="13" t="s">
        <v>142</v>
      </c>
      <c r="Y17" s="12" t="s">
        <v>143</v>
      </c>
      <c r="Z17" s="12" t="s">
        <v>148</v>
      </c>
      <c r="AA17" s="12" t="s">
        <v>148</v>
      </c>
      <c r="AB17" s="2" t="s">
        <v>148</v>
      </c>
      <c r="AC17" s="2" t="s">
        <v>148</v>
      </c>
      <c r="AD17" s="2" t="s">
        <v>143</v>
      </c>
      <c r="AE17" s="2" t="s">
        <v>148</v>
      </c>
      <c r="AF17" s="2" t="s">
        <v>148</v>
      </c>
      <c r="AG17" s="2" t="s">
        <v>148</v>
      </c>
      <c r="AH17" s="2" t="s">
        <v>143</v>
      </c>
      <c r="AI17" s="2" t="s">
        <v>148</v>
      </c>
      <c r="AJ17" s="2" t="s">
        <v>16</v>
      </c>
      <c r="AK17" s="2" t="s">
        <v>16</v>
      </c>
      <c r="AL17" s="2" t="s">
        <v>16</v>
      </c>
      <c r="AM17" s="2"/>
      <c r="AN17" s="2" t="s">
        <v>16</v>
      </c>
      <c r="AO17" s="2"/>
    </row>
    <row r="18" spans="1:41" s="54" customFormat="1" ht="21.95" customHeight="1">
      <c r="A18" s="491"/>
      <c r="B18" s="2" t="s">
        <v>2</v>
      </c>
      <c r="C18" s="155" t="s">
        <v>102</v>
      </c>
      <c r="D18" s="161" t="s">
        <v>108</v>
      </c>
      <c r="E18" s="161" t="s">
        <v>164</v>
      </c>
      <c r="F18" s="199"/>
      <c r="G18" s="160" t="s">
        <v>107</v>
      </c>
      <c r="H18" s="160" t="s">
        <v>107</v>
      </c>
      <c r="I18" s="343" t="s">
        <v>112</v>
      </c>
      <c r="J18" s="152" t="s">
        <v>97</v>
      </c>
      <c r="K18" s="152" t="s">
        <v>97</v>
      </c>
      <c r="L18" s="346" t="s">
        <v>110</v>
      </c>
      <c r="M18" s="152" t="s">
        <v>97</v>
      </c>
      <c r="N18" s="161" t="s">
        <v>108</v>
      </c>
      <c r="O18" s="152" t="s">
        <v>97</v>
      </c>
      <c r="P18" s="152" t="s">
        <v>124</v>
      </c>
      <c r="Q18" s="152" t="s">
        <v>124</v>
      </c>
      <c r="R18" s="152" t="s">
        <v>124</v>
      </c>
      <c r="S18" s="345" t="s">
        <v>111</v>
      </c>
      <c r="T18" s="152" t="s">
        <v>124</v>
      </c>
      <c r="U18" s="21"/>
      <c r="V18" s="20" t="s">
        <v>133</v>
      </c>
      <c r="W18" s="13" t="s">
        <v>73</v>
      </c>
      <c r="X18" s="13" t="s">
        <v>142</v>
      </c>
      <c r="Y18" s="12" t="s">
        <v>143</v>
      </c>
      <c r="Z18" s="12" t="s">
        <v>148</v>
      </c>
      <c r="AA18" s="12" t="s">
        <v>148</v>
      </c>
      <c r="AB18" s="2" t="s">
        <v>148</v>
      </c>
      <c r="AC18" s="2" t="s">
        <v>148</v>
      </c>
      <c r="AD18" s="2" t="s">
        <v>143</v>
      </c>
      <c r="AE18" s="2" t="s">
        <v>148</v>
      </c>
      <c r="AF18" s="2" t="s">
        <v>148</v>
      </c>
      <c r="AG18" s="2" t="s">
        <v>148</v>
      </c>
      <c r="AH18" s="2" t="s">
        <v>143</v>
      </c>
      <c r="AI18" s="2" t="s">
        <v>148</v>
      </c>
      <c r="AJ18" s="2" t="s">
        <v>16</v>
      </c>
      <c r="AK18" s="2" t="s">
        <v>16</v>
      </c>
      <c r="AL18" s="2" t="s">
        <v>16</v>
      </c>
      <c r="AM18" s="2"/>
      <c r="AN18" s="2" t="s">
        <v>16</v>
      </c>
      <c r="AO18" s="2"/>
    </row>
    <row r="19" spans="1:41" s="64" customFormat="1" ht="21.95" customHeight="1">
      <c r="A19" s="491"/>
      <c r="B19" s="98" t="s">
        <v>3</v>
      </c>
      <c r="C19" s="98">
        <v>2</v>
      </c>
      <c r="D19" s="99">
        <v>2</v>
      </c>
      <c r="E19" s="116">
        <v>2</v>
      </c>
      <c r="F19" s="377"/>
      <c r="G19" s="98"/>
      <c r="H19" s="99">
        <v>2</v>
      </c>
      <c r="I19" s="99">
        <v>2</v>
      </c>
      <c r="J19" s="99">
        <v>2</v>
      </c>
      <c r="K19" s="99">
        <v>2</v>
      </c>
      <c r="L19" s="99">
        <v>2</v>
      </c>
      <c r="M19" s="99">
        <v>2</v>
      </c>
      <c r="N19" s="99">
        <v>2</v>
      </c>
      <c r="O19" s="99"/>
      <c r="P19" s="99">
        <v>2</v>
      </c>
      <c r="Q19" s="99">
        <v>2</v>
      </c>
      <c r="R19" s="99">
        <v>2</v>
      </c>
      <c r="S19" s="99">
        <v>2</v>
      </c>
      <c r="T19" s="99">
        <v>2</v>
      </c>
      <c r="U19" s="194"/>
      <c r="V19" s="100">
        <v>2</v>
      </c>
      <c r="W19" s="101">
        <v>2</v>
      </c>
      <c r="X19" s="101">
        <v>1</v>
      </c>
      <c r="Y19" s="102">
        <v>0</v>
      </c>
      <c r="Z19" s="102">
        <v>2</v>
      </c>
      <c r="AA19" s="102">
        <v>2</v>
      </c>
      <c r="AB19" s="99">
        <v>2</v>
      </c>
      <c r="AC19" s="99"/>
      <c r="AD19" s="99"/>
      <c r="AE19" s="99">
        <v>2</v>
      </c>
      <c r="AF19" s="99">
        <v>2</v>
      </c>
      <c r="AG19" s="99">
        <v>2</v>
      </c>
      <c r="AH19" s="99"/>
      <c r="AI19" s="99">
        <v>2</v>
      </c>
      <c r="AJ19" s="99">
        <v>2</v>
      </c>
      <c r="AK19" s="99">
        <v>2</v>
      </c>
      <c r="AL19" s="99">
        <v>2</v>
      </c>
      <c r="AM19" s="99"/>
      <c r="AN19" s="99">
        <v>2</v>
      </c>
      <c r="AO19" s="99"/>
    </row>
    <row r="20" spans="1:41" s="54" customFormat="1" ht="21.95" customHeight="1">
      <c r="A20" s="491"/>
      <c r="B20" s="2" t="s">
        <v>4</v>
      </c>
      <c r="C20" s="160" t="s">
        <v>107</v>
      </c>
      <c r="D20" s="161" t="s">
        <v>108</v>
      </c>
      <c r="E20" s="152" t="s">
        <v>97</v>
      </c>
      <c r="F20" s="199"/>
      <c r="G20" s="152" t="s">
        <v>97</v>
      </c>
      <c r="H20" s="160" t="s">
        <v>107</v>
      </c>
      <c r="I20" s="344" t="s">
        <v>113</v>
      </c>
      <c r="J20" s="155" t="s">
        <v>102</v>
      </c>
      <c r="K20" s="345" t="s">
        <v>111</v>
      </c>
      <c r="L20" s="160" t="s">
        <v>163</v>
      </c>
      <c r="M20" s="160" t="s">
        <v>149</v>
      </c>
      <c r="N20" s="161" t="s">
        <v>150</v>
      </c>
      <c r="O20" s="155" t="s">
        <v>102</v>
      </c>
      <c r="P20" s="152" t="s">
        <v>124</v>
      </c>
      <c r="Q20" s="152" t="s">
        <v>124</v>
      </c>
      <c r="R20" s="152" t="s">
        <v>124</v>
      </c>
      <c r="S20" s="96" t="s">
        <v>145</v>
      </c>
      <c r="T20" s="152" t="s">
        <v>124</v>
      </c>
      <c r="U20" s="21"/>
      <c r="V20" s="20" t="s">
        <v>142</v>
      </c>
      <c r="W20" s="13" t="s">
        <v>145</v>
      </c>
      <c r="X20" s="13"/>
      <c r="Y20" s="12" t="s">
        <v>162</v>
      </c>
      <c r="Z20" s="12" t="s">
        <v>148</v>
      </c>
      <c r="AA20" s="12" t="s">
        <v>148</v>
      </c>
      <c r="AB20" s="2" t="s">
        <v>148</v>
      </c>
      <c r="AC20" s="2" t="s">
        <v>148</v>
      </c>
      <c r="AD20" s="2" t="s">
        <v>143</v>
      </c>
      <c r="AE20" s="2" t="s">
        <v>148</v>
      </c>
      <c r="AF20" s="2" t="s">
        <v>148</v>
      </c>
      <c r="AG20" s="2" t="s">
        <v>73</v>
      </c>
      <c r="AH20" s="2" t="s">
        <v>143</v>
      </c>
      <c r="AI20" s="2" t="s">
        <v>133</v>
      </c>
      <c r="AJ20" s="2" t="s">
        <v>16</v>
      </c>
      <c r="AK20" s="2" t="s">
        <v>16</v>
      </c>
      <c r="AL20" s="2" t="s">
        <v>16</v>
      </c>
      <c r="AM20" s="2"/>
      <c r="AN20" s="2" t="s">
        <v>16</v>
      </c>
      <c r="AO20" s="2"/>
    </row>
    <row r="21" spans="1:41" s="54" customFormat="1" ht="21.95" customHeight="1">
      <c r="A21" s="491"/>
      <c r="B21" s="2" t="s">
        <v>5</v>
      </c>
      <c r="C21" s="152" t="s">
        <v>97</v>
      </c>
      <c r="D21" s="161" t="s">
        <v>108</v>
      </c>
      <c r="E21" s="161" t="s">
        <v>108</v>
      </c>
      <c r="F21" s="199"/>
      <c r="G21" s="152" t="s">
        <v>97</v>
      </c>
      <c r="H21" s="152" t="s">
        <v>97</v>
      </c>
      <c r="I21" s="344" t="s">
        <v>113</v>
      </c>
      <c r="J21" s="155" t="s">
        <v>102</v>
      </c>
      <c r="K21" s="345" t="s">
        <v>111</v>
      </c>
      <c r="L21" s="155" t="s">
        <v>158</v>
      </c>
      <c r="M21" s="152" t="s">
        <v>155</v>
      </c>
      <c r="N21" s="161" t="s">
        <v>150</v>
      </c>
      <c r="O21" s="155" t="s">
        <v>102</v>
      </c>
      <c r="P21" s="152" t="s">
        <v>124</v>
      </c>
      <c r="Q21" s="152" t="s">
        <v>124</v>
      </c>
      <c r="R21" s="152" t="s">
        <v>124</v>
      </c>
      <c r="S21" s="96" t="s">
        <v>145</v>
      </c>
      <c r="T21" s="152" t="s">
        <v>124</v>
      </c>
      <c r="U21" s="21"/>
      <c r="V21" s="20" t="s">
        <v>142</v>
      </c>
      <c r="W21" s="13" t="s">
        <v>145</v>
      </c>
      <c r="X21" s="13"/>
      <c r="Y21" s="12" t="s">
        <v>162</v>
      </c>
      <c r="Z21" s="12" t="s">
        <v>148</v>
      </c>
      <c r="AA21" s="12" t="s">
        <v>148</v>
      </c>
      <c r="AB21" s="2" t="s">
        <v>148</v>
      </c>
      <c r="AC21" s="2" t="s">
        <v>148</v>
      </c>
      <c r="AD21" s="2" t="s">
        <v>143</v>
      </c>
      <c r="AE21" s="2" t="s">
        <v>148</v>
      </c>
      <c r="AF21" s="2" t="s">
        <v>148</v>
      </c>
      <c r="AG21" s="2" t="s">
        <v>73</v>
      </c>
      <c r="AH21" s="2" t="s">
        <v>143</v>
      </c>
      <c r="AI21" s="2" t="s">
        <v>133</v>
      </c>
      <c r="AJ21" s="2" t="s">
        <v>16</v>
      </c>
      <c r="AK21" s="2" t="s">
        <v>16</v>
      </c>
      <c r="AL21" s="2" t="s">
        <v>16</v>
      </c>
      <c r="AM21" s="2"/>
      <c r="AN21" s="2" t="s">
        <v>16</v>
      </c>
      <c r="AO21" s="2"/>
    </row>
    <row r="22" spans="1:41" s="54" customFormat="1" ht="21.95" customHeight="1">
      <c r="A22" s="491"/>
      <c r="B22" s="2" t="s">
        <v>6</v>
      </c>
      <c r="C22" s="152" t="s">
        <v>97</v>
      </c>
      <c r="D22" s="152" t="s">
        <v>97</v>
      </c>
      <c r="E22" s="161" t="s">
        <v>108</v>
      </c>
      <c r="F22" s="199"/>
      <c r="G22" s="155" t="s">
        <v>102</v>
      </c>
      <c r="H22" s="345" t="s">
        <v>111</v>
      </c>
      <c r="I22" s="154" t="s">
        <v>246</v>
      </c>
      <c r="J22" s="155" t="s">
        <v>102</v>
      </c>
      <c r="K22" s="159" t="s">
        <v>105</v>
      </c>
      <c r="L22" s="155" t="s">
        <v>158</v>
      </c>
      <c r="M22" s="152" t="s">
        <v>155</v>
      </c>
      <c r="N22" s="161" t="s">
        <v>150</v>
      </c>
      <c r="O22" s="155" t="s">
        <v>102</v>
      </c>
      <c r="P22" s="152" t="s">
        <v>124</v>
      </c>
      <c r="Q22" s="152" t="s">
        <v>124</v>
      </c>
      <c r="R22" s="14" t="s">
        <v>145</v>
      </c>
      <c r="S22" s="153" t="s">
        <v>247</v>
      </c>
      <c r="T22" s="152" t="s">
        <v>124</v>
      </c>
      <c r="U22" s="21"/>
      <c r="V22" s="20" t="s">
        <v>165</v>
      </c>
      <c r="W22" s="13" t="s">
        <v>78</v>
      </c>
      <c r="X22" s="13"/>
      <c r="Y22" s="2" t="s">
        <v>162</v>
      </c>
      <c r="Z22" s="12" t="s">
        <v>148</v>
      </c>
      <c r="AA22" s="12" t="s">
        <v>148</v>
      </c>
      <c r="AB22" s="2" t="s">
        <v>148</v>
      </c>
      <c r="AC22" s="2" t="s">
        <v>143</v>
      </c>
      <c r="AD22" s="2" t="s">
        <v>143</v>
      </c>
      <c r="AE22" s="2" t="s">
        <v>148</v>
      </c>
      <c r="AF22" s="2" t="s">
        <v>148</v>
      </c>
      <c r="AG22" s="2" t="s">
        <v>59</v>
      </c>
      <c r="AH22" s="2" t="s">
        <v>143</v>
      </c>
      <c r="AI22" s="2" t="s">
        <v>133</v>
      </c>
      <c r="AJ22" s="2" t="s">
        <v>16</v>
      </c>
      <c r="AK22" s="2" t="s">
        <v>16</v>
      </c>
      <c r="AL22" s="2" t="s">
        <v>151</v>
      </c>
      <c r="AM22" s="2"/>
      <c r="AN22" s="2" t="s">
        <v>16</v>
      </c>
      <c r="AO22" s="2"/>
    </row>
    <row r="23" spans="1:41" s="64" customFormat="1" ht="21.95" customHeight="1">
      <c r="A23" s="491"/>
      <c r="B23" s="98" t="s">
        <v>7</v>
      </c>
      <c r="C23" s="98">
        <v>2</v>
      </c>
      <c r="D23" s="99">
        <v>3</v>
      </c>
      <c r="E23" s="116">
        <v>3</v>
      </c>
      <c r="F23" s="377"/>
      <c r="G23" s="98">
        <v>3</v>
      </c>
      <c r="H23" s="99">
        <v>2</v>
      </c>
      <c r="I23" s="99">
        <v>3</v>
      </c>
      <c r="J23" s="99">
        <v>3</v>
      </c>
      <c r="K23" s="99">
        <v>3</v>
      </c>
      <c r="L23" s="99">
        <v>2</v>
      </c>
      <c r="M23" s="99">
        <v>2</v>
      </c>
      <c r="N23" s="99">
        <v>3</v>
      </c>
      <c r="O23" s="99"/>
      <c r="P23" s="99">
        <v>3</v>
      </c>
      <c r="Q23" s="99">
        <v>3</v>
      </c>
      <c r="R23" s="99">
        <v>3</v>
      </c>
      <c r="S23" s="99">
        <v>3</v>
      </c>
      <c r="T23" s="99">
        <v>3</v>
      </c>
      <c r="U23" s="194"/>
      <c r="V23" s="100">
        <v>3</v>
      </c>
      <c r="W23" s="101">
        <v>3</v>
      </c>
      <c r="X23" s="101">
        <v>0</v>
      </c>
      <c r="Y23" s="99">
        <v>3</v>
      </c>
      <c r="Z23" s="99">
        <v>3</v>
      </c>
      <c r="AA23" s="99">
        <v>3</v>
      </c>
      <c r="AB23" s="99">
        <v>3</v>
      </c>
      <c r="AC23" s="99">
        <v>3</v>
      </c>
      <c r="AD23" s="99"/>
      <c r="AE23" s="99">
        <v>3</v>
      </c>
      <c r="AF23" s="99">
        <v>3</v>
      </c>
      <c r="AG23" s="99">
        <v>3</v>
      </c>
      <c r="AH23" s="99"/>
      <c r="AI23" s="99">
        <v>3</v>
      </c>
      <c r="AJ23" s="99">
        <v>3</v>
      </c>
      <c r="AK23" s="99">
        <v>3</v>
      </c>
      <c r="AL23" s="99">
        <v>3</v>
      </c>
      <c r="AM23" s="99"/>
      <c r="AN23" s="99">
        <v>3</v>
      </c>
      <c r="AO23" s="99"/>
    </row>
    <row r="24" spans="1:41" s="54" customFormat="1" ht="21.95" customHeight="1">
      <c r="A24" s="491"/>
      <c r="B24" s="7" t="s">
        <v>8</v>
      </c>
      <c r="C24" s="347" t="s">
        <v>110</v>
      </c>
      <c r="D24" s="347" t="s">
        <v>110</v>
      </c>
      <c r="E24" s="161" t="s">
        <v>108</v>
      </c>
      <c r="F24" s="199"/>
      <c r="G24" s="155" t="s">
        <v>102</v>
      </c>
      <c r="H24" s="345" t="s">
        <v>111</v>
      </c>
      <c r="I24" s="159" t="s">
        <v>105</v>
      </c>
      <c r="J24" s="155" t="s">
        <v>102</v>
      </c>
      <c r="K24" s="348" t="s">
        <v>271</v>
      </c>
      <c r="L24" s="343" t="s">
        <v>112</v>
      </c>
      <c r="M24" s="152" t="s">
        <v>155</v>
      </c>
      <c r="N24" s="161" t="s">
        <v>150</v>
      </c>
      <c r="O24" s="153" t="s">
        <v>247</v>
      </c>
      <c r="P24" s="153" t="s">
        <v>247</v>
      </c>
      <c r="Q24" s="152" t="s">
        <v>124</v>
      </c>
      <c r="R24" s="14" t="s">
        <v>74</v>
      </c>
      <c r="S24" s="154" t="s">
        <v>246</v>
      </c>
      <c r="T24" s="152" t="s">
        <v>124</v>
      </c>
      <c r="U24" s="21"/>
      <c r="V24" s="20" t="s">
        <v>74</v>
      </c>
      <c r="W24" s="13" t="s">
        <v>78</v>
      </c>
      <c r="X24" s="13" t="s">
        <v>133</v>
      </c>
      <c r="Y24" s="11" t="s">
        <v>162</v>
      </c>
      <c r="Z24" s="12" t="s">
        <v>59</v>
      </c>
      <c r="AA24" s="12" t="s">
        <v>148</v>
      </c>
      <c r="AB24" s="2" t="s">
        <v>148</v>
      </c>
      <c r="AC24" s="2" t="s">
        <v>143</v>
      </c>
      <c r="AD24" s="2" t="s">
        <v>143</v>
      </c>
      <c r="AE24" s="2" t="s">
        <v>148</v>
      </c>
      <c r="AF24" s="2" t="s">
        <v>148</v>
      </c>
      <c r="AG24" s="2"/>
      <c r="AH24" s="2" t="s">
        <v>143</v>
      </c>
      <c r="AI24" s="2" t="s">
        <v>143</v>
      </c>
      <c r="AJ24" s="2" t="s">
        <v>145</v>
      </c>
      <c r="AK24" s="2" t="s">
        <v>16</v>
      </c>
      <c r="AL24" s="2" t="s">
        <v>76</v>
      </c>
      <c r="AM24" s="2"/>
      <c r="AN24" s="2" t="s">
        <v>16</v>
      </c>
      <c r="AO24" s="2"/>
    </row>
    <row r="25" spans="1:41" s="54" customFormat="1" ht="21.95" customHeight="1">
      <c r="A25" s="491"/>
      <c r="B25" s="5" t="s">
        <v>9</v>
      </c>
      <c r="C25" s="347" t="s">
        <v>110</v>
      </c>
      <c r="D25" s="347" t="s">
        <v>110</v>
      </c>
      <c r="E25" s="161" t="s">
        <v>150</v>
      </c>
      <c r="F25" s="199"/>
      <c r="G25" s="5"/>
      <c r="H25" s="5"/>
      <c r="I25" s="5"/>
      <c r="J25" s="5"/>
      <c r="K25" s="348" t="s">
        <v>271</v>
      </c>
      <c r="L25" s="5"/>
      <c r="M25" s="5"/>
      <c r="N25" s="385" t="s">
        <v>298</v>
      </c>
      <c r="O25" s="452"/>
      <c r="P25" s="5"/>
      <c r="Q25" s="14"/>
      <c r="R25" s="5"/>
      <c r="S25" s="5"/>
      <c r="T25" s="5"/>
      <c r="U25" s="21"/>
      <c r="V25" s="20" t="s">
        <v>74</v>
      </c>
      <c r="W25" s="107"/>
      <c r="X25" s="13"/>
      <c r="Y25" s="108" t="s">
        <v>144</v>
      </c>
      <c r="Z25" s="108"/>
      <c r="AA25" s="12"/>
      <c r="AB25" s="5"/>
      <c r="AC25" s="5"/>
      <c r="AD25" s="5"/>
      <c r="AE25" s="5"/>
      <c r="AF25" s="5"/>
      <c r="AG25" s="5"/>
      <c r="AH25" s="5"/>
      <c r="AI25" s="5"/>
      <c r="AJ25" s="5" t="s">
        <v>145</v>
      </c>
      <c r="AK25" s="5"/>
      <c r="AL25" s="5"/>
      <c r="AM25" s="5"/>
      <c r="AN25" s="5"/>
      <c r="AO25" s="5"/>
    </row>
    <row r="26" spans="1:41" s="54" customFormat="1" ht="21.95" customHeight="1">
      <c r="A26" s="491"/>
      <c r="B26" s="5" t="s">
        <v>10</v>
      </c>
      <c r="C26" s="5"/>
      <c r="D26" s="5"/>
      <c r="E26" s="115"/>
      <c r="F26" s="199"/>
      <c r="G26" s="5"/>
      <c r="H26" s="5"/>
      <c r="J26" s="5"/>
      <c r="K26" s="5"/>
      <c r="L26" s="5"/>
      <c r="M26" s="5"/>
      <c r="N26" s="5"/>
      <c r="O26" s="5"/>
      <c r="P26" s="5"/>
      <c r="Q26" s="5"/>
      <c r="R26" s="5"/>
      <c r="T26" s="5"/>
      <c r="U26" s="21"/>
      <c r="V26" s="106"/>
      <c r="W26" s="107"/>
      <c r="X26" s="107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s="54" customFormat="1" ht="21.95" customHeight="1">
      <c r="A27" s="491"/>
      <c r="B27" s="5" t="s">
        <v>11</v>
      </c>
      <c r="C27" s="5"/>
      <c r="D27" s="5"/>
      <c r="E27" s="115"/>
      <c r="F27" s="199"/>
      <c r="G27" s="5"/>
      <c r="I27" s="5"/>
      <c r="J27" s="5"/>
      <c r="K27" s="5"/>
      <c r="L27" s="5"/>
      <c r="M27" s="5"/>
      <c r="N27" s="5"/>
      <c r="O27" s="5"/>
      <c r="P27" s="5"/>
      <c r="Q27" s="5"/>
      <c r="R27" s="5"/>
      <c r="T27" s="5"/>
      <c r="U27" s="21"/>
      <c r="V27" s="106"/>
      <c r="W27" s="107"/>
      <c r="X27" s="107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s="64" customFormat="1" ht="21.95" customHeight="1">
      <c r="A28" s="103"/>
      <c r="B28" s="103"/>
      <c r="C28" s="103">
        <v>2</v>
      </c>
      <c r="D28" s="103">
        <v>2</v>
      </c>
      <c r="E28" s="192">
        <v>2</v>
      </c>
      <c r="F28" s="377"/>
      <c r="G28" s="103">
        <v>1</v>
      </c>
      <c r="H28" s="103">
        <v>1</v>
      </c>
      <c r="I28" s="103">
        <v>1</v>
      </c>
      <c r="J28" s="103">
        <v>1</v>
      </c>
      <c r="K28" s="103">
        <v>2</v>
      </c>
      <c r="L28" s="103">
        <v>1</v>
      </c>
      <c r="M28" s="103">
        <v>1</v>
      </c>
      <c r="N28" s="103">
        <v>2</v>
      </c>
      <c r="O28" s="103"/>
      <c r="P28" s="103">
        <v>1</v>
      </c>
      <c r="Q28" s="103">
        <v>1</v>
      </c>
      <c r="R28" s="103">
        <v>1</v>
      </c>
      <c r="S28" s="103">
        <v>1</v>
      </c>
      <c r="T28" s="103">
        <v>1</v>
      </c>
      <c r="U28" s="104"/>
      <c r="V28" s="105">
        <v>2</v>
      </c>
      <c r="W28" s="105">
        <v>1</v>
      </c>
      <c r="X28" s="105">
        <v>1</v>
      </c>
      <c r="Y28" s="103">
        <v>2</v>
      </c>
      <c r="Z28" s="103">
        <v>1</v>
      </c>
      <c r="AA28" s="103">
        <v>1</v>
      </c>
      <c r="AB28" s="103">
        <v>1</v>
      </c>
      <c r="AC28" s="103">
        <v>1</v>
      </c>
      <c r="AD28" s="103"/>
      <c r="AE28" s="103">
        <v>1</v>
      </c>
      <c r="AF28" s="103">
        <v>1</v>
      </c>
      <c r="AG28" s="103"/>
      <c r="AH28" s="103"/>
      <c r="AI28" s="103">
        <v>0</v>
      </c>
      <c r="AJ28" s="103">
        <v>2</v>
      </c>
      <c r="AK28" s="103">
        <v>1</v>
      </c>
      <c r="AL28" s="103">
        <v>1</v>
      </c>
      <c r="AM28" s="103"/>
      <c r="AN28" s="103">
        <v>1</v>
      </c>
      <c r="AO28" s="103"/>
    </row>
    <row r="29" spans="1:41" s="54" customFormat="1" ht="21.95" customHeight="1">
      <c r="A29" s="491" t="s">
        <v>13</v>
      </c>
      <c r="B29" s="2" t="s">
        <v>1</v>
      </c>
      <c r="C29" s="160" t="s">
        <v>107</v>
      </c>
      <c r="D29" s="152" t="s">
        <v>97</v>
      </c>
      <c r="E29" s="161" t="s">
        <v>108</v>
      </c>
      <c r="F29" s="199"/>
      <c r="G29" s="160" t="s">
        <v>107</v>
      </c>
      <c r="H29" s="160" t="s">
        <v>107</v>
      </c>
      <c r="I29" s="152" t="s">
        <v>97</v>
      </c>
      <c r="J29" s="152" t="s">
        <v>97</v>
      </c>
      <c r="K29" s="349" t="s">
        <v>113</v>
      </c>
      <c r="L29" s="152" t="s">
        <v>97</v>
      </c>
      <c r="M29" s="152" t="s">
        <v>97</v>
      </c>
      <c r="N29" s="152" t="s">
        <v>97</v>
      </c>
      <c r="O29" s="345" t="s">
        <v>111</v>
      </c>
      <c r="P29" s="345" t="s">
        <v>111</v>
      </c>
      <c r="Q29" s="152" t="s">
        <v>124</v>
      </c>
      <c r="R29" s="155" t="s">
        <v>73</v>
      </c>
      <c r="S29" s="159" t="s">
        <v>105</v>
      </c>
      <c r="T29" s="152" t="s">
        <v>124</v>
      </c>
      <c r="U29" s="21"/>
      <c r="V29" s="20" t="s">
        <v>143</v>
      </c>
      <c r="W29" s="13" t="s">
        <v>71</v>
      </c>
      <c r="X29" s="13" t="s">
        <v>143</v>
      </c>
      <c r="Y29" s="12"/>
      <c r="Z29" s="12" t="s">
        <v>148</v>
      </c>
      <c r="AA29" s="12" t="s">
        <v>148</v>
      </c>
      <c r="AB29" s="2" t="s">
        <v>148</v>
      </c>
      <c r="AC29" s="2" t="s">
        <v>148</v>
      </c>
      <c r="AD29" s="2" t="s">
        <v>148</v>
      </c>
      <c r="AE29" s="2" t="s">
        <v>148</v>
      </c>
      <c r="AF29" s="2" t="s">
        <v>148</v>
      </c>
      <c r="AG29" s="2"/>
      <c r="AH29" s="2" t="s">
        <v>148</v>
      </c>
      <c r="AI29" s="2" t="s">
        <v>148</v>
      </c>
      <c r="AJ29" s="2" t="s">
        <v>145</v>
      </c>
      <c r="AK29" s="2" t="s">
        <v>16</v>
      </c>
      <c r="AL29" s="2" t="s">
        <v>73</v>
      </c>
      <c r="AM29" s="2" t="s">
        <v>59</v>
      </c>
      <c r="AN29" s="2" t="s">
        <v>16</v>
      </c>
      <c r="AO29" s="2"/>
    </row>
    <row r="30" spans="1:41" s="54" customFormat="1" ht="21.95" customHeight="1">
      <c r="A30" s="491"/>
      <c r="B30" s="2" t="s">
        <v>2</v>
      </c>
      <c r="C30" s="155" t="s">
        <v>102</v>
      </c>
      <c r="D30" s="161" t="s">
        <v>108</v>
      </c>
      <c r="E30" s="161" t="s">
        <v>108</v>
      </c>
      <c r="F30" s="199"/>
      <c r="G30" s="155" t="s">
        <v>102</v>
      </c>
      <c r="H30" s="160" t="s">
        <v>107</v>
      </c>
      <c r="I30" s="152" t="s">
        <v>97</v>
      </c>
      <c r="J30" s="155" t="s">
        <v>102</v>
      </c>
      <c r="K30" s="349" t="s">
        <v>113</v>
      </c>
      <c r="L30" s="152" t="s">
        <v>97</v>
      </c>
      <c r="M30" s="155" t="s">
        <v>102</v>
      </c>
      <c r="N30" s="152" t="s">
        <v>97</v>
      </c>
      <c r="O30" s="345" t="s">
        <v>111</v>
      </c>
      <c r="P30" s="345" t="s">
        <v>111</v>
      </c>
      <c r="Q30" s="152" t="s">
        <v>124</v>
      </c>
      <c r="R30" s="155" t="s">
        <v>58</v>
      </c>
      <c r="S30" s="152" t="s">
        <v>124</v>
      </c>
      <c r="T30" s="159" t="s">
        <v>105</v>
      </c>
      <c r="U30" s="21"/>
      <c r="V30" s="20" t="s">
        <v>143</v>
      </c>
      <c r="W30" s="13" t="s">
        <v>71</v>
      </c>
      <c r="X30" s="13" t="s">
        <v>143</v>
      </c>
      <c r="Y30" s="12"/>
      <c r="Z30" s="12" t="s">
        <v>148</v>
      </c>
      <c r="AA30" s="12" t="s">
        <v>148</v>
      </c>
      <c r="AB30" s="2" t="s">
        <v>148</v>
      </c>
      <c r="AC30" s="2" t="s">
        <v>148</v>
      </c>
      <c r="AD30" s="2" t="s">
        <v>148</v>
      </c>
      <c r="AE30" s="2" t="s">
        <v>148</v>
      </c>
      <c r="AF30" s="2" t="s">
        <v>148</v>
      </c>
      <c r="AG30" s="2"/>
      <c r="AH30" s="2" t="s">
        <v>148</v>
      </c>
      <c r="AI30" s="2" t="s">
        <v>148</v>
      </c>
      <c r="AJ30" s="2" t="s">
        <v>145</v>
      </c>
      <c r="AK30" s="2" t="s">
        <v>16</v>
      </c>
      <c r="AL30" s="2" t="s">
        <v>58</v>
      </c>
      <c r="AM30" s="2" t="s">
        <v>16</v>
      </c>
      <c r="AN30" s="2" t="s">
        <v>59</v>
      </c>
      <c r="AO30" s="2"/>
    </row>
    <row r="31" spans="1:41" s="64" customFormat="1" ht="21.95" customHeight="1">
      <c r="A31" s="491"/>
      <c r="B31" s="98" t="s">
        <v>3</v>
      </c>
      <c r="C31" s="98">
        <v>2</v>
      </c>
      <c r="D31" s="99">
        <v>2</v>
      </c>
      <c r="E31" s="116">
        <v>2</v>
      </c>
      <c r="F31" s="377"/>
      <c r="G31" s="98">
        <v>1</v>
      </c>
      <c r="H31" s="99"/>
      <c r="I31" s="99">
        <v>2</v>
      </c>
      <c r="J31" s="99">
        <v>2</v>
      </c>
      <c r="K31" s="99">
        <v>2</v>
      </c>
      <c r="L31" s="99">
        <v>2</v>
      </c>
      <c r="M31" s="99">
        <v>2</v>
      </c>
      <c r="N31" s="99">
        <v>2</v>
      </c>
      <c r="O31" s="99"/>
      <c r="P31" s="99">
        <v>2</v>
      </c>
      <c r="Q31" s="99">
        <v>2</v>
      </c>
      <c r="R31" s="99">
        <v>2</v>
      </c>
      <c r="S31" s="99">
        <v>2</v>
      </c>
      <c r="T31" s="99">
        <v>2</v>
      </c>
      <c r="U31" s="194"/>
      <c r="V31" s="100">
        <v>0</v>
      </c>
      <c r="W31" s="101">
        <v>2</v>
      </c>
      <c r="X31" s="101"/>
      <c r="Y31" s="102"/>
      <c r="Z31" s="102">
        <v>2</v>
      </c>
      <c r="AA31" s="102">
        <v>2</v>
      </c>
      <c r="AB31" s="99">
        <v>2</v>
      </c>
      <c r="AC31" s="99">
        <v>2</v>
      </c>
      <c r="AD31" s="99">
        <v>2</v>
      </c>
      <c r="AE31" s="99">
        <v>2</v>
      </c>
      <c r="AF31" s="99">
        <v>2</v>
      </c>
      <c r="AG31" s="99"/>
      <c r="AH31" s="99">
        <v>2</v>
      </c>
      <c r="AI31" s="99">
        <v>2</v>
      </c>
      <c r="AJ31" s="99">
        <v>2</v>
      </c>
      <c r="AK31" s="99">
        <v>2</v>
      </c>
      <c r="AL31" s="99">
        <v>2</v>
      </c>
      <c r="AM31" s="99">
        <v>2</v>
      </c>
      <c r="AN31" s="99">
        <v>1</v>
      </c>
      <c r="AO31" s="99"/>
    </row>
    <row r="32" spans="1:41" s="54" customFormat="1" ht="21.95" customHeight="1">
      <c r="A32" s="491"/>
      <c r="B32" s="2" t="s">
        <v>4</v>
      </c>
      <c r="C32" s="160" t="s">
        <v>107</v>
      </c>
      <c r="D32" s="161" t="s">
        <v>108</v>
      </c>
      <c r="E32" s="161" t="s">
        <v>108</v>
      </c>
      <c r="F32" s="199"/>
      <c r="G32" s="155" t="s">
        <v>102</v>
      </c>
      <c r="H32" s="155" t="s">
        <v>102</v>
      </c>
      <c r="I32" s="160" t="s">
        <v>107</v>
      </c>
      <c r="J32" s="345" t="s">
        <v>111</v>
      </c>
      <c r="K32" s="155" t="s">
        <v>102</v>
      </c>
      <c r="L32" s="155" t="s">
        <v>102</v>
      </c>
      <c r="M32" s="155" t="s">
        <v>102</v>
      </c>
      <c r="N32" s="161" t="s">
        <v>108</v>
      </c>
      <c r="O32" s="155" t="s">
        <v>102</v>
      </c>
      <c r="P32" s="152" t="s">
        <v>124</v>
      </c>
      <c r="Q32" s="152" t="s">
        <v>124</v>
      </c>
      <c r="R32" s="152" t="s">
        <v>124</v>
      </c>
      <c r="S32" s="152" t="s">
        <v>124</v>
      </c>
      <c r="T32" s="152" t="s">
        <v>124</v>
      </c>
      <c r="U32" s="21"/>
      <c r="V32" s="20" t="s">
        <v>143</v>
      </c>
      <c r="W32" s="13" t="s">
        <v>141</v>
      </c>
      <c r="X32" s="13" t="s">
        <v>143</v>
      </c>
      <c r="Y32" s="12"/>
      <c r="Z32" s="12" t="s">
        <v>148</v>
      </c>
      <c r="AA32" s="12" t="s">
        <v>148</v>
      </c>
      <c r="AB32" s="2" t="s">
        <v>148</v>
      </c>
      <c r="AC32" s="2" t="s">
        <v>148</v>
      </c>
      <c r="AD32" s="2" t="s">
        <v>148</v>
      </c>
      <c r="AE32" s="2" t="s">
        <v>156</v>
      </c>
      <c r="AF32" s="2" t="s">
        <v>156</v>
      </c>
      <c r="AG32" s="2" t="s">
        <v>148</v>
      </c>
      <c r="AH32" s="2" t="s">
        <v>148</v>
      </c>
      <c r="AI32" s="2" t="s">
        <v>148</v>
      </c>
      <c r="AJ32" s="2" t="s">
        <v>16</v>
      </c>
      <c r="AK32" s="2" t="s">
        <v>16</v>
      </c>
      <c r="AL32" s="2" t="s">
        <v>16</v>
      </c>
      <c r="AM32" s="2" t="s">
        <v>16</v>
      </c>
      <c r="AN32" s="2" t="s">
        <v>16</v>
      </c>
      <c r="AO32" s="2"/>
    </row>
    <row r="33" spans="1:41" s="54" customFormat="1" ht="21.95" customHeight="1">
      <c r="A33" s="491"/>
      <c r="B33" s="2" t="s">
        <v>5</v>
      </c>
      <c r="C33" s="152" t="s">
        <v>97</v>
      </c>
      <c r="D33" s="161" t="s">
        <v>108</v>
      </c>
      <c r="E33" s="161" t="s">
        <v>108</v>
      </c>
      <c r="F33" s="199"/>
      <c r="G33" s="204" t="s">
        <v>110</v>
      </c>
      <c r="H33" s="155" t="s">
        <v>102</v>
      </c>
      <c r="I33" s="160" t="s">
        <v>107</v>
      </c>
      <c r="J33" s="345" t="s">
        <v>111</v>
      </c>
      <c r="K33" s="152" t="s">
        <v>97</v>
      </c>
      <c r="L33" s="155" t="s">
        <v>102</v>
      </c>
      <c r="M33" s="155" t="s">
        <v>102</v>
      </c>
      <c r="N33" s="161" t="s">
        <v>108</v>
      </c>
      <c r="O33" s="155" t="s">
        <v>102</v>
      </c>
      <c r="P33" s="152" t="s">
        <v>124</v>
      </c>
      <c r="Q33" s="152" t="s">
        <v>124</v>
      </c>
      <c r="R33" s="152" t="s">
        <v>124</v>
      </c>
      <c r="S33" s="152" t="s">
        <v>124</v>
      </c>
      <c r="T33" s="152" t="s">
        <v>124</v>
      </c>
      <c r="U33" s="21"/>
      <c r="V33" s="20" t="s">
        <v>143</v>
      </c>
      <c r="W33" s="13" t="s">
        <v>141</v>
      </c>
      <c r="X33" s="13" t="s">
        <v>143</v>
      </c>
      <c r="Y33" s="12"/>
      <c r="Z33" s="12" t="s">
        <v>148</v>
      </c>
      <c r="AA33" s="12" t="s">
        <v>148</v>
      </c>
      <c r="AB33" s="2" t="s">
        <v>148</v>
      </c>
      <c r="AC33" s="2" t="s">
        <v>148</v>
      </c>
      <c r="AD33" s="2" t="s">
        <v>148</v>
      </c>
      <c r="AE33" s="2" t="s">
        <v>156</v>
      </c>
      <c r="AF33" s="2" t="s">
        <v>156</v>
      </c>
      <c r="AG33" s="2" t="s">
        <v>148</v>
      </c>
      <c r="AH33" s="2" t="s">
        <v>148</v>
      </c>
      <c r="AI33" s="2" t="s">
        <v>148</v>
      </c>
      <c r="AJ33" s="2" t="s">
        <v>16</v>
      </c>
      <c r="AK33" s="2" t="s">
        <v>16</v>
      </c>
      <c r="AL33" s="2" t="s">
        <v>16</v>
      </c>
      <c r="AM33" s="2" t="s">
        <v>16</v>
      </c>
      <c r="AN33" s="2" t="s">
        <v>16</v>
      </c>
      <c r="AO33" s="2"/>
    </row>
    <row r="34" spans="1:41" s="54" customFormat="1" ht="21.95" customHeight="1">
      <c r="A34" s="491"/>
      <c r="B34" s="2" t="s">
        <v>6</v>
      </c>
      <c r="C34" s="155" t="s">
        <v>102</v>
      </c>
      <c r="D34" s="161" t="s">
        <v>108</v>
      </c>
      <c r="E34" s="161" t="s">
        <v>108</v>
      </c>
      <c r="F34" s="199"/>
      <c r="G34" s="204" t="s">
        <v>110</v>
      </c>
      <c r="H34" s="160" t="s">
        <v>107</v>
      </c>
      <c r="I34" s="155" t="s">
        <v>102</v>
      </c>
      <c r="J34" s="160" t="s">
        <v>107</v>
      </c>
      <c r="K34" s="160" t="s">
        <v>107</v>
      </c>
      <c r="L34" s="155" t="s">
        <v>102</v>
      </c>
      <c r="M34" s="345" t="s">
        <v>111</v>
      </c>
      <c r="N34" s="345" t="s">
        <v>111</v>
      </c>
      <c r="O34" s="155" t="s">
        <v>102</v>
      </c>
      <c r="P34" s="152" t="s">
        <v>124</v>
      </c>
      <c r="Q34" s="152" t="s">
        <v>124</v>
      </c>
      <c r="R34" s="152" t="s">
        <v>124</v>
      </c>
      <c r="S34" s="152" t="s">
        <v>124</v>
      </c>
      <c r="T34" s="152" t="s">
        <v>124</v>
      </c>
      <c r="U34" s="21"/>
      <c r="V34" s="20" t="s">
        <v>143</v>
      </c>
      <c r="W34" s="13" t="s">
        <v>162</v>
      </c>
      <c r="X34" s="13" t="s">
        <v>143</v>
      </c>
      <c r="Y34" s="2"/>
      <c r="Z34" s="12" t="s">
        <v>148</v>
      </c>
      <c r="AA34" s="12" t="s">
        <v>148</v>
      </c>
      <c r="AB34" s="2" t="s">
        <v>148</v>
      </c>
      <c r="AC34" s="2" t="s">
        <v>148</v>
      </c>
      <c r="AD34" s="2" t="s">
        <v>148</v>
      </c>
      <c r="AE34" s="2" t="s">
        <v>148</v>
      </c>
      <c r="AF34" s="2" t="s">
        <v>148</v>
      </c>
      <c r="AG34" s="2" t="s">
        <v>148</v>
      </c>
      <c r="AH34" s="2" t="s">
        <v>148</v>
      </c>
      <c r="AI34" s="2" t="s">
        <v>143</v>
      </c>
      <c r="AJ34" s="2" t="s">
        <v>16</v>
      </c>
      <c r="AK34" s="2" t="s">
        <v>16</v>
      </c>
      <c r="AL34" s="2" t="s">
        <v>16</v>
      </c>
      <c r="AM34" s="2" t="s">
        <v>16</v>
      </c>
      <c r="AN34" s="2" t="s">
        <v>16</v>
      </c>
      <c r="AO34" s="2"/>
    </row>
    <row r="35" spans="1:41" s="64" customFormat="1" ht="21.95" customHeight="1">
      <c r="A35" s="491"/>
      <c r="B35" s="98" t="s">
        <v>7</v>
      </c>
      <c r="C35" s="98">
        <v>1</v>
      </c>
      <c r="D35" s="99">
        <v>3</v>
      </c>
      <c r="E35" s="116">
        <v>3</v>
      </c>
      <c r="F35" s="377"/>
      <c r="G35" s="98">
        <v>3</v>
      </c>
      <c r="H35" s="99">
        <v>2</v>
      </c>
      <c r="I35" s="99">
        <v>2</v>
      </c>
      <c r="J35" s="99">
        <v>3</v>
      </c>
      <c r="K35" s="99">
        <v>3</v>
      </c>
      <c r="L35" s="99">
        <v>3</v>
      </c>
      <c r="M35" s="99">
        <v>3</v>
      </c>
      <c r="N35" s="99">
        <v>3</v>
      </c>
      <c r="O35" s="99"/>
      <c r="P35" s="99">
        <v>3</v>
      </c>
      <c r="Q35" s="99">
        <v>3</v>
      </c>
      <c r="R35" s="99">
        <v>3</v>
      </c>
      <c r="S35" s="99">
        <v>3</v>
      </c>
      <c r="T35" s="99">
        <v>3</v>
      </c>
      <c r="U35" s="194"/>
      <c r="V35" s="100">
        <v>0</v>
      </c>
      <c r="W35" s="101">
        <v>3</v>
      </c>
      <c r="X35" s="101"/>
      <c r="Y35" s="99"/>
      <c r="Z35" s="99">
        <v>3</v>
      </c>
      <c r="AA35" s="99">
        <v>3</v>
      </c>
      <c r="AB35" s="99">
        <v>3</v>
      </c>
      <c r="AC35" s="99">
        <v>3</v>
      </c>
      <c r="AD35" s="99">
        <v>3</v>
      </c>
      <c r="AE35" s="99">
        <v>1</v>
      </c>
      <c r="AF35" s="99">
        <v>1</v>
      </c>
      <c r="AG35" s="99">
        <v>3</v>
      </c>
      <c r="AH35" s="99">
        <v>3</v>
      </c>
      <c r="AI35" s="99">
        <v>2</v>
      </c>
      <c r="AJ35" s="99">
        <v>3</v>
      </c>
      <c r="AK35" s="99">
        <v>3</v>
      </c>
      <c r="AL35" s="99">
        <v>3</v>
      </c>
      <c r="AM35" s="99">
        <v>3</v>
      </c>
      <c r="AN35" s="99">
        <v>3</v>
      </c>
      <c r="AO35" s="99"/>
    </row>
    <row r="36" spans="1:41" s="54" customFormat="1" ht="21.95" customHeight="1">
      <c r="A36" s="491"/>
      <c r="B36" s="7" t="s">
        <v>8</v>
      </c>
      <c r="C36" s="152" t="s">
        <v>97</v>
      </c>
      <c r="D36" s="152" t="s">
        <v>97</v>
      </c>
      <c r="E36" s="161" t="s">
        <v>108</v>
      </c>
      <c r="F36" s="199"/>
      <c r="G36" s="160" t="s">
        <v>107</v>
      </c>
      <c r="H36" s="155" t="s">
        <v>102</v>
      </c>
      <c r="I36" s="155" t="s">
        <v>102</v>
      </c>
      <c r="J36" s="155" t="s">
        <v>102</v>
      </c>
      <c r="K36" s="155" t="s">
        <v>102</v>
      </c>
      <c r="L36" s="159" t="s">
        <v>139</v>
      </c>
      <c r="M36" s="345" t="s">
        <v>111</v>
      </c>
      <c r="N36" s="345" t="s">
        <v>111</v>
      </c>
      <c r="O36" s="160" t="s">
        <v>107</v>
      </c>
      <c r="P36" s="152" t="s">
        <v>124</v>
      </c>
      <c r="Q36" s="152" t="s">
        <v>124</v>
      </c>
      <c r="R36" s="152" t="s">
        <v>124</v>
      </c>
      <c r="S36" s="152" t="s">
        <v>124</v>
      </c>
      <c r="T36" s="152" t="s">
        <v>124</v>
      </c>
      <c r="U36" s="21"/>
      <c r="V36" s="20" t="s">
        <v>143</v>
      </c>
      <c r="W36" s="13" t="s">
        <v>162</v>
      </c>
      <c r="X36" s="13" t="s">
        <v>143</v>
      </c>
      <c r="Y36" s="11"/>
      <c r="Z36" s="12" t="s">
        <v>148</v>
      </c>
      <c r="AA36" s="12" t="s">
        <v>148</v>
      </c>
      <c r="AB36" s="2" t="s">
        <v>148</v>
      </c>
      <c r="AC36" s="2" t="s">
        <v>148</v>
      </c>
      <c r="AD36" s="2" t="s">
        <v>148</v>
      </c>
      <c r="AE36" s="2" t="s">
        <v>148</v>
      </c>
      <c r="AF36" s="2" t="s">
        <v>148</v>
      </c>
      <c r="AG36" s="2" t="s">
        <v>148</v>
      </c>
      <c r="AH36" s="2" t="s">
        <v>148</v>
      </c>
      <c r="AI36" s="2" t="s">
        <v>143</v>
      </c>
      <c r="AJ36" s="2" t="s">
        <v>16</v>
      </c>
      <c r="AK36" s="2" t="s">
        <v>16</v>
      </c>
      <c r="AL36" s="2" t="s">
        <v>16</v>
      </c>
      <c r="AM36" s="2" t="s">
        <v>16</v>
      </c>
      <c r="AN36" s="2" t="s">
        <v>16</v>
      </c>
      <c r="AO36" s="2"/>
    </row>
    <row r="37" spans="1:41" s="54" customFormat="1" ht="21.95" customHeight="1">
      <c r="A37" s="491"/>
      <c r="B37" s="5" t="s">
        <v>9</v>
      </c>
      <c r="C37" s="5"/>
      <c r="D37" s="161" t="s">
        <v>108</v>
      </c>
      <c r="E37" s="161" t="s">
        <v>108</v>
      </c>
      <c r="F37" s="199"/>
      <c r="G37" s="5"/>
      <c r="H37" s="5"/>
      <c r="I37" s="5"/>
      <c r="J37" s="5"/>
      <c r="K37" s="5"/>
      <c r="L37" s="203"/>
      <c r="M37" s="5"/>
      <c r="O37" s="160" t="s">
        <v>107</v>
      </c>
      <c r="P37" s="5"/>
      <c r="Q37" s="14"/>
      <c r="R37" s="5"/>
      <c r="S37" s="5"/>
      <c r="T37" s="5"/>
      <c r="U37" s="21"/>
      <c r="V37" s="106" t="s">
        <v>143</v>
      </c>
      <c r="W37" s="107"/>
      <c r="X37" s="107" t="s">
        <v>143</v>
      </c>
      <c r="Y37" s="108"/>
      <c r="Z37" s="12" t="s">
        <v>148</v>
      </c>
      <c r="AA37" s="12" t="s">
        <v>148</v>
      </c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s="54" customFormat="1" ht="21.95" customHeight="1">
      <c r="A38" s="491"/>
      <c r="B38" s="5" t="s">
        <v>10</v>
      </c>
      <c r="C38" s="222"/>
      <c r="F38" s="199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21"/>
      <c r="V38" s="106" t="s">
        <v>143</v>
      </c>
      <c r="W38" s="107"/>
      <c r="X38" s="107" t="s">
        <v>143</v>
      </c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s="54" customFormat="1" ht="21.95" customHeight="1">
      <c r="A39" s="491"/>
      <c r="B39" s="5" t="s">
        <v>11</v>
      </c>
      <c r="C39" s="5"/>
      <c r="D39" s="5"/>
      <c r="E39" s="115"/>
      <c r="F39" s="199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21"/>
      <c r="V39" s="106" t="s">
        <v>143</v>
      </c>
      <c r="W39" s="107"/>
      <c r="X39" s="107" t="s">
        <v>143</v>
      </c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s="64" customFormat="1" ht="21.95" customHeight="1">
      <c r="A40" s="103"/>
      <c r="B40" s="103"/>
      <c r="C40" s="103">
        <v>1</v>
      </c>
      <c r="D40" s="103">
        <v>2</v>
      </c>
      <c r="E40" s="192">
        <v>2</v>
      </c>
      <c r="F40" s="377"/>
      <c r="G40" s="103">
        <v>0</v>
      </c>
      <c r="H40" s="103">
        <v>1</v>
      </c>
      <c r="I40" s="103">
        <v>1</v>
      </c>
      <c r="J40" s="103">
        <v>0</v>
      </c>
      <c r="K40" s="103">
        <v>1</v>
      </c>
      <c r="L40" s="103">
        <v>1</v>
      </c>
      <c r="M40" s="103">
        <v>1</v>
      </c>
      <c r="N40" s="103">
        <v>2</v>
      </c>
      <c r="O40" s="103"/>
      <c r="P40" s="103">
        <v>1</v>
      </c>
      <c r="Q40" s="103">
        <v>1</v>
      </c>
      <c r="R40" s="103">
        <v>1</v>
      </c>
      <c r="S40" s="103">
        <v>1</v>
      </c>
      <c r="T40" s="103">
        <v>1</v>
      </c>
      <c r="U40" s="383"/>
      <c r="V40" s="105">
        <v>0</v>
      </c>
      <c r="W40" s="105">
        <v>1</v>
      </c>
      <c r="X40" s="105"/>
      <c r="Y40" s="103"/>
      <c r="Z40" s="103">
        <v>2</v>
      </c>
      <c r="AA40" s="103">
        <v>2</v>
      </c>
      <c r="AB40" s="103">
        <v>1</v>
      </c>
      <c r="AC40" s="103">
        <v>1</v>
      </c>
      <c r="AD40" s="103">
        <v>1</v>
      </c>
      <c r="AE40" s="103">
        <v>1</v>
      </c>
      <c r="AF40" s="103">
        <v>1</v>
      </c>
      <c r="AG40" s="103">
        <v>1</v>
      </c>
      <c r="AH40" s="103">
        <v>1</v>
      </c>
      <c r="AI40" s="103"/>
      <c r="AJ40" s="103">
        <v>1</v>
      </c>
      <c r="AK40" s="103">
        <v>1</v>
      </c>
      <c r="AL40" s="103">
        <v>1</v>
      </c>
      <c r="AM40" s="103">
        <v>1</v>
      </c>
      <c r="AN40" s="103">
        <v>1</v>
      </c>
      <c r="AO40" s="103"/>
    </row>
    <row r="41" spans="1:41" s="54" customFormat="1" ht="27" customHeight="1">
      <c r="A41" s="491" t="s">
        <v>14</v>
      </c>
      <c r="B41" s="2" t="s">
        <v>1</v>
      </c>
      <c r="C41" s="152" t="s">
        <v>97</v>
      </c>
      <c r="D41" s="152" t="s">
        <v>97</v>
      </c>
      <c r="E41" s="161" t="s">
        <v>150</v>
      </c>
      <c r="F41" s="199"/>
      <c r="G41" s="155" t="s">
        <v>102</v>
      </c>
      <c r="H41" s="155" t="s">
        <v>102</v>
      </c>
      <c r="I41" s="152" t="s">
        <v>97</v>
      </c>
      <c r="J41" s="344" t="s">
        <v>113</v>
      </c>
      <c r="K41" s="155" t="s">
        <v>102</v>
      </c>
      <c r="L41" s="345" t="s">
        <v>111</v>
      </c>
      <c r="M41" s="155" t="s">
        <v>102</v>
      </c>
      <c r="N41" s="161" t="s">
        <v>108</v>
      </c>
      <c r="O41" s="152" t="s">
        <v>97</v>
      </c>
      <c r="P41" s="152" t="s">
        <v>124</v>
      </c>
      <c r="Q41" s="154" t="s">
        <v>245</v>
      </c>
      <c r="R41" s="153" t="s">
        <v>251</v>
      </c>
      <c r="S41" s="152" t="s">
        <v>124</v>
      </c>
      <c r="T41" s="152" t="s">
        <v>124</v>
      </c>
      <c r="U41" s="21"/>
      <c r="V41" s="20" t="s">
        <v>141</v>
      </c>
      <c r="W41" s="13" t="s">
        <v>133</v>
      </c>
      <c r="X41" s="13"/>
      <c r="Y41" s="12" t="s">
        <v>144</v>
      </c>
      <c r="Z41" s="12" t="s">
        <v>148</v>
      </c>
      <c r="AA41" s="12"/>
      <c r="AB41" s="2" t="s">
        <v>148</v>
      </c>
      <c r="AC41" s="2" t="s">
        <v>148</v>
      </c>
      <c r="AD41" s="2" t="s">
        <v>148</v>
      </c>
      <c r="AE41" s="2"/>
      <c r="AF41" s="2"/>
      <c r="AG41" s="2" t="s">
        <v>148</v>
      </c>
      <c r="AH41" s="2"/>
      <c r="AI41" s="2" t="s">
        <v>148</v>
      </c>
      <c r="AJ41" s="2" t="s">
        <v>16</v>
      </c>
      <c r="AK41" s="2"/>
      <c r="AL41" s="2"/>
      <c r="AM41" s="2" t="s">
        <v>16</v>
      </c>
      <c r="AN41" s="2" t="s">
        <v>16</v>
      </c>
      <c r="AO41" s="2"/>
    </row>
    <row r="42" spans="1:41" s="54" customFormat="1" ht="26.25" customHeight="1">
      <c r="A42" s="491"/>
      <c r="B42" s="2" t="s">
        <v>2</v>
      </c>
      <c r="C42" s="152" t="s">
        <v>97</v>
      </c>
      <c r="D42" s="152" t="s">
        <v>97</v>
      </c>
      <c r="E42" s="161" t="s">
        <v>150</v>
      </c>
      <c r="F42" s="199"/>
      <c r="G42" s="160" t="s">
        <v>107</v>
      </c>
      <c r="H42" s="160" t="s">
        <v>107</v>
      </c>
      <c r="I42" s="152" t="s">
        <v>97</v>
      </c>
      <c r="J42" s="344" t="s">
        <v>113</v>
      </c>
      <c r="K42" s="155" t="s">
        <v>102</v>
      </c>
      <c r="L42" s="345" t="s">
        <v>111</v>
      </c>
      <c r="M42" s="155" t="s">
        <v>102</v>
      </c>
      <c r="N42" s="161" t="s">
        <v>108</v>
      </c>
      <c r="O42" s="152" t="s">
        <v>97</v>
      </c>
      <c r="P42" s="154" t="s">
        <v>245</v>
      </c>
      <c r="Q42" s="153" t="s">
        <v>250</v>
      </c>
      <c r="R42" s="54" t="s">
        <v>71</v>
      </c>
      <c r="S42" s="152" t="s">
        <v>124</v>
      </c>
      <c r="T42" s="152" t="s">
        <v>124</v>
      </c>
      <c r="U42" s="21"/>
      <c r="V42" s="20" t="s">
        <v>141</v>
      </c>
      <c r="W42" s="13" t="s">
        <v>133</v>
      </c>
      <c r="X42" s="13"/>
      <c r="Y42" s="12" t="s">
        <v>144</v>
      </c>
      <c r="Z42" s="12" t="s">
        <v>148</v>
      </c>
      <c r="AA42" s="12"/>
      <c r="AB42" s="2" t="s">
        <v>148</v>
      </c>
      <c r="AC42" s="2" t="s">
        <v>148</v>
      </c>
      <c r="AD42" s="2" t="s">
        <v>148</v>
      </c>
      <c r="AE42" s="2"/>
      <c r="AF42" s="2"/>
      <c r="AG42" s="2" t="s">
        <v>148</v>
      </c>
      <c r="AH42" s="2"/>
      <c r="AI42" s="2" t="s">
        <v>148</v>
      </c>
      <c r="AJ42" s="2" t="s">
        <v>59</v>
      </c>
      <c r="AK42" s="2"/>
      <c r="AL42" s="2"/>
      <c r="AM42" s="2" t="s">
        <v>16</v>
      </c>
      <c r="AN42" s="2" t="s">
        <v>16</v>
      </c>
      <c r="AO42" s="2"/>
    </row>
    <row r="43" spans="1:41" s="64" customFormat="1" ht="21.95" customHeight="1">
      <c r="A43" s="491"/>
      <c r="B43" s="98" t="s">
        <v>3</v>
      </c>
      <c r="C43" s="98">
        <v>2</v>
      </c>
      <c r="D43" s="99">
        <v>2</v>
      </c>
      <c r="E43" s="116">
        <v>2</v>
      </c>
      <c r="F43" s="377"/>
      <c r="G43" s="98">
        <v>1</v>
      </c>
      <c r="H43" s="99">
        <v>2</v>
      </c>
      <c r="I43" s="99">
        <v>2</v>
      </c>
      <c r="J43" s="99">
        <v>2</v>
      </c>
      <c r="K43" s="99">
        <v>2</v>
      </c>
      <c r="L43" s="99">
        <v>2</v>
      </c>
      <c r="M43" s="99">
        <v>2</v>
      </c>
      <c r="N43" s="99">
        <v>2</v>
      </c>
      <c r="O43" s="99"/>
      <c r="P43" s="99">
        <v>2</v>
      </c>
      <c r="Q43" s="99">
        <v>2</v>
      </c>
      <c r="R43" s="99">
        <v>2</v>
      </c>
      <c r="S43" s="99">
        <v>2</v>
      </c>
      <c r="T43" s="99">
        <v>2</v>
      </c>
      <c r="U43" s="194"/>
      <c r="V43" s="100">
        <v>2</v>
      </c>
      <c r="W43" s="101">
        <v>2</v>
      </c>
      <c r="X43" s="101"/>
      <c r="Y43" s="102">
        <v>2</v>
      </c>
      <c r="Z43" s="102">
        <v>2</v>
      </c>
      <c r="AA43" s="102"/>
      <c r="AB43" s="99">
        <v>2</v>
      </c>
      <c r="AC43" s="99">
        <v>2</v>
      </c>
      <c r="AD43" s="99">
        <v>2</v>
      </c>
      <c r="AE43" s="99"/>
      <c r="AF43" s="99"/>
      <c r="AG43" s="99">
        <v>2</v>
      </c>
      <c r="AH43" s="99"/>
      <c r="AI43" s="99">
        <v>2</v>
      </c>
      <c r="AJ43" s="99">
        <v>2</v>
      </c>
      <c r="AK43" s="99"/>
      <c r="AL43" s="99"/>
      <c r="AM43" s="99">
        <v>2</v>
      </c>
      <c r="AN43" s="99">
        <v>2</v>
      </c>
      <c r="AO43" s="99"/>
    </row>
    <row r="44" spans="1:41" s="54" customFormat="1" ht="21.95" customHeight="1">
      <c r="A44" s="491"/>
      <c r="B44" s="2" t="s">
        <v>4</v>
      </c>
      <c r="C44" s="160" t="s">
        <v>107</v>
      </c>
      <c r="D44" s="161" t="s">
        <v>150</v>
      </c>
      <c r="E44" s="161" t="s">
        <v>108</v>
      </c>
      <c r="F44" s="199"/>
      <c r="G44" s="152" t="s">
        <v>97</v>
      </c>
      <c r="H44" s="155" t="s">
        <v>102</v>
      </c>
      <c r="I44" s="155" t="s">
        <v>102</v>
      </c>
      <c r="J44" s="153" t="s">
        <v>251</v>
      </c>
      <c r="K44" s="160" t="s">
        <v>107</v>
      </c>
      <c r="L44" s="344" t="s">
        <v>113</v>
      </c>
      <c r="M44" s="160" t="s">
        <v>107</v>
      </c>
      <c r="N44" s="161" t="s">
        <v>108</v>
      </c>
      <c r="O44" s="160" t="s">
        <v>107</v>
      </c>
      <c r="P44" s="152" t="s">
        <v>124</v>
      </c>
      <c r="Q44" s="345" t="s">
        <v>111</v>
      </c>
      <c r="R44" s="155" t="s">
        <v>74</v>
      </c>
      <c r="S44" s="152" t="s">
        <v>124</v>
      </c>
      <c r="T44" s="152" t="s">
        <v>124</v>
      </c>
      <c r="U44" s="21"/>
      <c r="V44" s="20" t="s">
        <v>133</v>
      </c>
      <c r="W44" s="13" t="s">
        <v>69</v>
      </c>
      <c r="X44" s="13"/>
      <c r="Y44" s="12" t="s">
        <v>74</v>
      </c>
      <c r="Z44" s="12" t="s">
        <v>59</v>
      </c>
      <c r="AA44" s="12" t="s">
        <v>148</v>
      </c>
      <c r="AB44" s="2" t="s">
        <v>148</v>
      </c>
      <c r="AC44" s="2" t="s">
        <v>148</v>
      </c>
      <c r="AD44" s="2" t="s">
        <v>148</v>
      </c>
      <c r="AE44" s="2"/>
      <c r="AF44" s="2"/>
      <c r="AG44" s="2" t="s">
        <v>148</v>
      </c>
      <c r="AH44" s="2"/>
      <c r="AI44" s="2" t="s">
        <v>148</v>
      </c>
      <c r="AJ44" s="2" t="s">
        <v>16</v>
      </c>
      <c r="AK44" s="2"/>
      <c r="AL44" s="2"/>
      <c r="AM44" s="2" t="s">
        <v>16</v>
      </c>
      <c r="AN44" s="2" t="s">
        <v>16</v>
      </c>
      <c r="AO44" s="2"/>
    </row>
    <row r="45" spans="1:41" s="54" customFormat="1" ht="21.95" customHeight="1">
      <c r="A45" s="491"/>
      <c r="B45" s="2" t="s">
        <v>5</v>
      </c>
      <c r="C45" s="155" t="s">
        <v>102</v>
      </c>
      <c r="D45" s="161" t="s">
        <v>150</v>
      </c>
      <c r="E45" s="161" t="s">
        <v>108</v>
      </c>
      <c r="F45" s="199"/>
      <c r="G45" s="155" t="s">
        <v>102</v>
      </c>
      <c r="H45" s="155" t="s">
        <v>102</v>
      </c>
      <c r="I45" s="155" t="s">
        <v>102</v>
      </c>
      <c r="J45" s="152" t="s">
        <v>97</v>
      </c>
      <c r="K45" s="152" t="s">
        <v>97</v>
      </c>
      <c r="L45" s="344" t="s">
        <v>113</v>
      </c>
      <c r="M45" s="155" t="s">
        <v>102</v>
      </c>
      <c r="N45" s="161" t="s">
        <v>108</v>
      </c>
      <c r="O45" s="449" t="s">
        <v>110</v>
      </c>
      <c r="P45" s="152" t="s">
        <v>124</v>
      </c>
      <c r="Q45" s="345" t="s">
        <v>111</v>
      </c>
      <c r="R45" s="155" t="s">
        <v>74</v>
      </c>
      <c r="S45" s="152" t="s">
        <v>124</v>
      </c>
      <c r="T45" s="152" t="s">
        <v>124</v>
      </c>
      <c r="U45" s="21"/>
      <c r="V45" s="20" t="s">
        <v>133</v>
      </c>
      <c r="W45" s="13" t="s">
        <v>69</v>
      </c>
      <c r="X45" s="13"/>
      <c r="Y45" s="12" t="s">
        <v>74</v>
      </c>
      <c r="Z45" s="12" t="s">
        <v>59</v>
      </c>
      <c r="AA45" s="12" t="s">
        <v>148</v>
      </c>
      <c r="AB45" s="2" t="s">
        <v>148</v>
      </c>
      <c r="AC45" s="2" t="s">
        <v>148</v>
      </c>
      <c r="AD45" s="2" t="s">
        <v>148</v>
      </c>
      <c r="AE45" s="2" t="s">
        <v>148</v>
      </c>
      <c r="AF45" s="2" t="s">
        <v>148</v>
      </c>
      <c r="AG45" s="2" t="s">
        <v>148</v>
      </c>
      <c r="AH45" s="2"/>
      <c r="AI45" s="2" t="s">
        <v>148</v>
      </c>
      <c r="AJ45" s="2" t="s">
        <v>16</v>
      </c>
      <c r="AK45" s="2"/>
      <c r="AL45" s="2"/>
      <c r="AM45" s="2" t="s">
        <v>16</v>
      </c>
      <c r="AN45" s="2" t="s">
        <v>16</v>
      </c>
      <c r="AO45" s="2"/>
    </row>
    <row r="46" spans="1:41" s="54" customFormat="1" ht="21.95" customHeight="1">
      <c r="A46" s="491"/>
      <c r="B46" s="2" t="s">
        <v>6</v>
      </c>
      <c r="C46" s="155" t="s">
        <v>102</v>
      </c>
      <c r="D46" s="161" t="s">
        <v>150</v>
      </c>
      <c r="E46" s="346" t="s">
        <v>110</v>
      </c>
      <c r="F46" s="199"/>
      <c r="G46" s="160" t="s">
        <v>107</v>
      </c>
      <c r="H46" s="155" t="s">
        <v>102</v>
      </c>
      <c r="I46" s="152" t="s">
        <v>97</v>
      </c>
      <c r="J46" s="160" t="s">
        <v>107</v>
      </c>
      <c r="K46" s="152" t="s">
        <v>97</v>
      </c>
      <c r="L46" s="160" t="s">
        <v>152</v>
      </c>
      <c r="M46" s="155" t="s">
        <v>102</v>
      </c>
      <c r="N46" s="161" t="s">
        <v>108</v>
      </c>
      <c r="O46" s="449" t="s">
        <v>110</v>
      </c>
      <c r="P46" s="152" t="s">
        <v>124</v>
      </c>
      <c r="Q46" s="14" t="s">
        <v>74</v>
      </c>
      <c r="R46" s="345" t="s">
        <v>111</v>
      </c>
      <c r="S46" s="152" t="s">
        <v>124</v>
      </c>
      <c r="T46" s="152" t="s">
        <v>124</v>
      </c>
      <c r="U46" s="21"/>
      <c r="V46" s="20" t="s">
        <v>144</v>
      </c>
      <c r="W46" s="13" t="s">
        <v>59</v>
      </c>
      <c r="X46" s="13"/>
      <c r="Y46" s="2" t="s">
        <v>74</v>
      </c>
      <c r="Z46" s="2" t="s">
        <v>69</v>
      </c>
      <c r="AA46" s="2" t="s">
        <v>133</v>
      </c>
      <c r="AB46" s="2" t="s">
        <v>148</v>
      </c>
      <c r="AC46" s="2" t="s">
        <v>148</v>
      </c>
      <c r="AD46" s="2" t="s">
        <v>148</v>
      </c>
      <c r="AE46" s="2" t="s">
        <v>148</v>
      </c>
      <c r="AF46" s="2" t="s">
        <v>148</v>
      </c>
      <c r="AG46" s="2" t="s">
        <v>148</v>
      </c>
      <c r="AH46" s="2"/>
      <c r="AI46" s="2" t="s">
        <v>148</v>
      </c>
      <c r="AJ46" s="2" t="s">
        <v>16</v>
      </c>
      <c r="AK46" s="2"/>
      <c r="AL46" s="2"/>
      <c r="AM46" s="2" t="s">
        <v>16</v>
      </c>
      <c r="AN46" s="2" t="s">
        <v>16</v>
      </c>
      <c r="AO46" s="2"/>
    </row>
    <row r="47" spans="1:41" s="64" customFormat="1" ht="21.95" customHeight="1">
      <c r="A47" s="491"/>
      <c r="B47" s="98" t="s">
        <v>7</v>
      </c>
      <c r="C47" s="98">
        <v>2</v>
      </c>
      <c r="D47" s="99">
        <v>3</v>
      </c>
      <c r="E47" s="116">
        <v>3</v>
      </c>
      <c r="F47" s="377"/>
      <c r="G47" s="98">
        <v>2</v>
      </c>
      <c r="H47" s="99">
        <v>2</v>
      </c>
      <c r="I47" s="99">
        <v>2</v>
      </c>
      <c r="J47" s="99">
        <v>2</v>
      </c>
      <c r="K47" s="99">
        <v>3</v>
      </c>
      <c r="L47" s="99">
        <v>2</v>
      </c>
      <c r="M47" s="99">
        <v>2</v>
      </c>
      <c r="N47" s="99">
        <v>3</v>
      </c>
      <c r="O47" s="99"/>
      <c r="P47" s="99">
        <v>3</v>
      </c>
      <c r="Q47" s="99">
        <v>3</v>
      </c>
      <c r="R47" s="99">
        <v>3</v>
      </c>
      <c r="S47" s="99">
        <v>3</v>
      </c>
      <c r="T47" s="99">
        <v>3</v>
      </c>
      <c r="U47" s="194"/>
      <c r="V47" s="100">
        <v>3</v>
      </c>
      <c r="W47" s="101">
        <v>3</v>
      </c>
      <c r="X47" s="101"/>
      <c r="Y47" s="99">
        <v>3</v>
      </c>
      <c r="Z47" s="99">
        <v>3</v>
      </c>
      <c r="AA47" s="99">
        <v>3</v>
      </c>
      <c r="AB47" s="99">
        <v>3</v>
      </c>
      <c r="AC47" s="99">
        <v>3</v>
      </c>
      <c r="AD47" s="99">
        <v>3</v>
      </c>
      <c r="AE47" s="99">
        <v>2</v>
      </c>
      <c r="AF47" s="99">
        <v>2</v>
      </c>
      <c r="AG47" s="99">
        <v>3</v>
      </c>
      <c r="AH47" s="99"/>
      <c r="AI47" s="99">
        <v>3</v>
      </c>
      <c r="AJ47" s="99">
        <v>3</v>
      </c>
      <c r="AK47" s="99"/>
      <c r="AL47" s="99"/>
      <c r="AM47" s="99">
        <v>3</v>
      </c>
      <c r="AN47" s="99">
        <v>3</v>
      </c>
      <c r="AO47" s="99"/>
    </row>
    <row r="48" spans="1:41" s="54" customFormat="1" ht="21.95" customHeight="1">
      <c r="A48" s="491"/>
      <c r="B48" s="7" t="s">
        <v>8</v>
      </c>
      <c r="C48" s="155" t="s">
        <v>102</v>
      </c>
      <c r="D48" s="161" t="s">
        <v>150</v>
      </c>
      <c r="E48" s="154" t="s">
        <v>246</v>
      </c>
      <c r="F48" s="199"/>
      <c r="G48" s="204" t="s">
        <v>110</v>
      </c>
      <c r="H48" s="160" t="s">
        <v>107</v>
      </c>
      <c r="I48" s="152" t="s">
        <v>97</v>
      </c>
      <c r="J48" s="155" t="s">
        <v>102</v>
      </c>
      <c r="K48" s="155" t="s">
        <v>102</v>
      </c>
      <c r="L48" s="160" t="s">
        <v>152</v>
      </c>
      <c r="M48" s="346" t="s">
        <v>110</v>
      </c>
      <c r="N48" s="346" t="s">
        <v>110</v>
      </c>
      <c r="O48" s="155" t="s">
        <v>102</v>
      </c>
      <c r="P48" s="152" t="s">
        <v>124</v>
      </c>
      <c r="Q48" s="14" t="s">
        <v>74</v>
      </c>
      <c r="R48" s="345" t="s">
        <v>111</v>
      </c>
      <c r="S48" s="152" t="s">
        <v>124</v>
      </c>
      <c r="T48" s="152" t="s">
        <v>124</v>
      </c>
      <c r="U48" s="21"/>
      <c r="V48" s="20" t="s">
        <v>162</v>
      </c>
      <c r="W48" s="13" t="s">
        <v>59</v>
      </c>
      <c r="X48" s="13"/>
      <c r="Y48" s="12" t="s">
        <v>74</v>
      </c>
      <c r="Z48" s="12" t="s">
        <v>69</v>
      </c>
      <c r="AA48" s="12" t="s">
        <v>133</v>
      </c>
      <c r="AB48" s="2" t="s">
        <v>148</v>
      </c>
      <c r="AC48" s="2" t="s">
        <v>148</v>
      </c>
      <c r="AD48" s="2" t="s">
        <v>148</v>
      </c>
      <c r="AE48" s="2" t="s">
        <v>148</v>
      </c>
      <c r="AF48" s="2" t="s">
        <v>148</v>
      </c>
      <c r="AG48" s="2" t="s">
        <v>148</v>
      </c>
      <c r="AH48" s="2"/>
      <c r="AI48" s="2" t="s">
        <v>143</v>
      </c>
      <c r="AJ48" s="2" t="s">
        <v>16</v>
      </c>
      <c r="AK48" s="2"/>
      <c r="AL48" s="2"/>
      <c r="AM48" s="2" t="s">
        <v>16</v>
      </c>
      <c r="AN48" s="2" t="s">
        <v>16</v>
      </c>
      <c r="AO48" s="2"/>
    </row>
    <row r="49" spans="1:41" s="54" customFormat="1" ht="21.95" customHeight="1">
      <c r="A49" s="491"/>
      <c r="B49" s="5" t="s">
        <v>9</v>
      </c>
      <c r="C49" s="5"/>
      <c r="D49" s="97"/>
      <c r="E49" s="97"/>
      <c r="F49" s="199"/>
      <c r="G49" s="5"/>
      <c r="H49" s="5"/>
      <c r="I49" s="5"/>
      <c r="J49" s="5"/>
      <c r="K49" s="5"/>
      <c r="L49" s="5"/>
      <c r="M49" s="346" t="s">
        <v>110</v>
      </c>
      <c r="N49" s="152" t="s">
        <v>97</v>
      </c>
      <c r="O49" s="160" t="s">
        <v>107</v>
      </c>
      <c r="P49" s="5"/>
      <c r="Q49" s="14"/>
      <c r="R49" s="5"/>
      <c r="S49" s="5"/>
      <c r="T49" s="5"/>
      <c r="U49" s="21"/>
      <c r="V49" s="106" t="s">
        <v>162</v>
      </c>
      <c r="W49" s="107"/>
      <c r="X49" s="107"/>
      <c r="Y49" s="108"/>
      <c r="Z49" s="108"/>
      <c r="AA49" s="108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s="54" customFormat="1" ht="21.95" customHeight="1">
      <c r="A50" s="491"/>
      <c r="B50" s="5" t="s">
        <v>10</v>
      </c>
      <c r="C50" s="5"/>
      <c r="D50" s="5"/>
      <c r="E50" s="115"/>
      <c r="F50" s="199"/>
      <c r="G50" s="5"/>
      <c r="H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21"/>
      <c r="V50" s="106"/>
      <c r="W50" s="107"/>
      <c r="X50" s="107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4" customFormat="1" ht="21.95" customHeight="1">
      <c r="A51" s="491"/>
      <c r="B51" s="5" t="s">
        <v>11</v>
      </c>
      <c r="C51" s="5"/>
      <c r="D51" s="5"/>
      <c r="E51" s="115"/>
      <c r="F51" s="199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21"/>
      <c r="V51" s="106"/>
      <c r="W51" s="107"/>
      <c r="X51" s="107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s="64" customFormat="1" ht="21.95" customHeight="1">
      <c r="A52" s="103"/>
      <c r="B52" s="103"/>
      <c r="C52" s="103"/>
      <c r="D52" s="103">
        <v>1</v>
      </c>
      <c r="E52" s="192">
        <v>1</v>
      </c>
      <c r="F52" s="377"/>
      <c r="G52" s="103">
        <v>1</v>
      </c>
      <c r="H52" s="103">
        <v>0</v>
      </c>
      <c r="I52" s="103">
        <v>1</v>
      </c>
      <c r="J52" s="103">
        <v>0</v>
      </c>
      <c r="K52" s="103">
        <v>0</v>
      </c>
      <c r="L52" s="103">
        <v>0</v>
      </c>
      <c r="M52" s="103">
        <v>2</v>
      </c>
      <c r="N52" s="103">
        <v>2</v>
      </c>
      <c r="O52" s="103"/>
      <c r="P52" s="103">
        <v>1</v>
      </c>
      <c r="Q52" s="103">
        <v>1</v>
      </c>
      <c r="R52" s="103">
        <v>1</v>
      </c>
      <c r="S52" s="103">
        <v>1</v>
      </c>
      <c r="T52" s="103">
        <v>1</v>
      </c>
      <c r="U52" s="194"/>
      <c r="V52" s="105">
        <v>2</v>
      </c>
      <c r="W52" s="105">
        <v>1</v>
      </c>
      <c r="X52" s="105">
        <v>1</v>
      </c>
      <c r="Y52" s="103">
        <v>1</v>
      </c>
      <c r="Z52" s="103">
        <v>1</v>
      </c>
      <c r="AA52" s="103">
        <v>1</v>
      </c>
      <c r="AB52" s="103">
        <v>1</v>
      </c>
      <c r="AC52" s="103">
        <v>1</v>
      </c>
      <c r="AD52" s="103">
        <v>1</v>
      </c>
      <c r="AE52" s="103">
        <v>1</v>
      </c>
      <c r="AF52" s="103">
        <v>1</v>
      </c>
      <c r="AG52" s="103">
        <v>1</v>
      </c>
      <c r="AH52" s="103"/>
      <c r="AI52" s="103"/>
      <c r="AJ52" s="103">
        <v>1</v>
      </c>
      <c r="AK52" s="103"/>
      <c r="AL52" s="103"/>
      <c r="AM52" s="103">
        <v>1</v>
      </c>
      <c r="AN52" s="103">
        <v>1</v>
      </c>
      <c r="AO52" s="103"/>
    </row>
    <row r="53" spans="1:41" s="54" customFormat="1" ht="24.75" customHeight="1">
      <c r="A53" s="491" t="s">
        <v>15</v>
      </c>
      <c r="B53" s="2" t="s">
        <v>1</v>
      </c>
      <c r="C53" s="343" t="s">
        <v>112</v>
      </c>
      <c r="D53" s="343" t="s">
        <v>112</v>
      </c>
      <c r="E53" s="344" t="s">
        <v>113</v>
      </c>
      <c r="F53" s="199"/>
      <c r="G53" s="159" t="s">
        <v>105</v>
      </c>
      <c r="H53" s="152" t="s">
        <v>97</v>
      </c>
      <c r="I53" s="345" t="s">
        <v>111</v>
      </c>
      <c r="J53" s="152" t="s">
        <v>97</v>
      </c>
      <c r="K53" s="155" t="s">
        <v>102</v>
      </c>
      <c r="L53" s="153" t="s">
        <v>252</v>
      </c>
      <c r="M53" s="155" t="s">
        <v>102</v>
      </c>
      <c r="N53" s="161" t="s">
        <v>108</v>
      </c>
      <c r="O53" s="449" t="s">
        <v>110</v>
      </c>
      <c r="P53" s="152" t="s">
        <v>124</v>
      </c>
      <c r="Q53" s="191" t="s">
        <v>139</v>
      </c>
      <c r="R53" s="14" t="s">
        <v>144</v>
      </c>
      <c r="S53" s="152" t="s">
        <v>124</v>
      </c>
      <c r="T53" s="152" t="s">
        <v>124</v>
      </c>
      <c r="U53" s="21"/>
      <c r="V53" s="20" t="s">
        <v>144</v>
      </c>
      <c r="W53" s="13" t="s">
        <v>142</v>
      </c>
      <c r="X53" s="13" t="s">
        <v>74</v>
      </c>
      <c r="Y53" s="12"/>
      <c r="Z53" s="12"/>
      <c r="AA53" s="12" t="s">
        <v>59</v>
      </c>
      <c r="AB53" s="2" t="s">
        <v>143</v>
      </c>
      <c r="AC53" s="2" t="s">
        <v>148</v>
      </c>
      <c r="AD53" s="2" t="s">
        <v>143</v>
      </c>
      <c r="AE53" s="2" t="s">
        <v>148</v>
      </c>
      <c r="AF53" s="2" t="s">
        <v>148</v>
      </c>
      <c r="AG53" s="2" t="s">
        <v>148</v>
      </c>
      <c r="AH53" s="2" t="s">
        <v>69</v>
      </c>
      <c r="AI53" s="2" t="s">
        <v>148</v>
      </c>
      <c r="AJ53" s="2" t="s">
        <v>16</v>
      </c>
      <c r="AK53" s="2" t="s">
        <v>143</v>
      </c>
      <c r="AL53" s="2" t="s">
        <v>77</v>
      </c>
      <c r="AM53" s="2" t="s">
        <v>16</v>
      </c>
      <c r="AN53" s="2" t="s">
        <v>16</v>
      </c>
      <c r="AO53" s="2"/>
    </row>
    <row r="54" spans="1:41" s="54" customFormat="1" ht="21.95" customHeight="1">
      <c r="A54" s="491"/>
      <c r="B54" s="2" t="s">
        <v>2</v>
      </c>
      <c r="C54" s="343" t="s">
        <v>112</v>
      </c>
      <c r="D54" s="343" t="s">
        <v>112</v>
      </c>
      <c r="E54" s="344" t="s">
        <v>113</v>
      </c>
      <c r="F54" s="199"/>
      <c r="G54" s="154" t="s">
        <v>245</v>
      </c>
      <c r="H54" s="152" t="s">
        <v>97</v>
      </c>
      <c r="I54" s="345" t="s">
        <v>111</v>
      </c>
      <c r="J54" s="155" t="s">
        <v>102</v>
      </c>
      <c r="K54" s="155" t="s">
        <v>102</v>
      </c>
      <c r="L54" s="152" t="s">
        <v>97</v>
      </c>
      <c r="M54" s="159" t="s">
        <v>105</v>
      </c>
      <c r="N54" s="159" t="s">
        <v>105</v>
      </c>
      <c r="O54" s="449" t="s">
        <v>110</v>
      </c>
      <c r="P54" s="152" t="s">
        <v>124</v>
      </c>
      <c r="Q54" s="152" t="s">
        <v>124</v>
      </c>
      <c r="R54" s="14" t="s">
        <v>144</v>
      </c>
      <c r="S54" s="152" t="s">
        <v>124</v>
      </c>
      <c r="T54" s="152" t="s">
        <v>124</v>
      </c>
      <c r="U54" s="21"/>
      <c r="V54" s="106" t="s">
        <v>144</v>
      </c>
      <c r="W54" s="13" t="s">
        <v>142</v>
      </c>
      <c r="X54" s="13" t="s">
        <v>74</v>
      </c>
      <c r="Y54" s="12"/>
      <c r="Z54" s="12"/>
      <c r="AA54" s="12" t="s">
        <v>59</v>
      </c>
      <c r="AB54" s="2" t="s">
        <v>143</v>
      </c>
      <c r="AC54" s="2" t="s">
        <v>148</v>
      </c>
      <c r="AD54" s="2" t="s">
        <v>143</v>
      </c>
      <c r="AE54" s="2" t="s">
        <v>148</v>
      </c>
      <c r="AF54" s="2" t="s">
        <v>148</v>
      </c>
      <c r="AG54" s="2" t="s">
        <v>148</v>
      </c>
      <c r="AH54" s="2" t="s">
        <v>148</v>
      </c>
      <c r="AI54" s="2"/>
      <c r="AJ54" s="2" t="s">
        <v>16</v>
      </c>
      <c r="AK54" s="2" t="s">
        <v>16</v>
      </c>
      <c r="AL54" s="2" t="s">
        <v>162</v>
      </c>
      <c r="AM54" s="2" t="s">
        <v>16</v>
      </c>
      <c r="AN54" s="2" t="s">
        <v>16</v>
      </c>
      <c r="AO54" s="2"/>
    </row>
    <row r="55" spans="1:41" s="64" customFormat="1" ht="21.95" customHeight="1">
      <c r="A55" s="491"/>
      <c r="B55" s="98" t="s">
        <v>3</v>
      </c>
      <c r="C55" s="378">
        <v>2</v>
      </c>
      <c r="D55" s="378">
        <v>2</v>
      </c>
      <c r="E55" s="379">
        <v>2</v>
      </c>
      <c r="F55" s="380"/>
      <c r="G55" s="376">
        <v>2</v>
      </c>
      <c r="H55" s="378">
        <v>2</v>
      </c>
      <c r="I55" s="378">
        <v>1</v>
      </c>
      <c r="J55" s="378">
        <v>2</v>
      </c>
      <c r="K55" s="378">
        <v>1</v>
      </c>
      <c r="L55" s="378">
        <v>2</v>
      </c>
      <c r="M55" s="378">
        <v>2</v>
      </c>
      <c r="N55" s="378">
        <v>2</v>
      </c>
      <c r="O55" s="378"/>
      <c r="P55" s="378">
        <v>2</v>
      </c>
      <c r="Q55" s="378">
        <v>2</v>
      </c>
      <c r="R55" s="378">
        <v>2</v>
      </c>
      <c r="S55" s="378">
        <v>2</v>
      </c>
      <c r="T55" s="378">
        <v>2</v>
      </c>
      <c r="U55" s="21"/>
      <c r="V55" s="100">
        <v>2</v>
      </c>
      <c r="W55" s="101">
        <v>2</v>
      </c>
      <c r="X55" s="101">
        <v>2</v>
      </c>
      <c r="Y55" s="102"/>
      <c r="Z55" s="102"/>
      <c r="AA55" s="102">
        <v>2</v>
      </c>
      <c r="AB55" s="99"/>
      <c r="AC55" s="99">
        <v>2</v>
      </c>
      <c r="AD55" s="99">
        <v>0</v>
      </c>
      <c r="AE55" s="99">
        <v>2</v>
      </c>
      <c r="AF55" s="99">
        <v>2</v>
      </c>
      <c r="AG55" s="99">
        <v>2</v>
      </c>
      <c r="AH55" s="99">
        <v>2</v>
      </c>
      <c r="AI55" s="99">
        <v>1</v>
      </c>
      <c r="AJ55" s="99">
        <v>2</v>
      </c>
      <c r="AK55" s="99">
        <v>1</v>
      </c>
      <c r="AL55" s="99">
        <v>2</v>
      </c>
      <c r="AM55" s="99">
        <v>2</v>
      </c>
      <c r="AN55" s="99">
        <v>2</v>
      </c>
      <c r="AO55" s="99"/>
    </row>
    <row r="56" spans="1:41" s="54" customFormat="1" ht="21.95" customHeight="1">
      <c r="A56" s="491"/>
      <c r="B56" s="2" t="s">
        <v>4</v>
      </c>
      <c r="C56" s="345" t="s">
        <v>111</v>
      </c>
      <c r="D56" s="345" t="s">
        <v>111</v>
      </c>
      <c r="E56" s="152" t="s">
        <v>97</v>
      </c>
      <c r="F56" s="199"/>
      <c r="G56" s="153" t="s">
        <v>253</v>
      </c>
      <c r="H56" s="346" t="s">
        <v>110</v>
      </c>
      <c r="I56" s="153" t="s">
        <v>255</v>
      </c>
      <c r="J56" s="155" t="s">
        <v>102</v>
      </c>
      <c r="K56" s="343" t="s">
        <v>112</v>
      </c>
      <c r="L56" s="152" t="s">
        <v>97</v>
      </c>
      <c r="M56" s="152" t="s">
        <v>97</v>
      </c>
      <c r="N56" s="161" t="s">
        <v>108</v>
      </c>
      <c r="O56" s="160" t="s">
        <v>107</v>
      </c>
      <c r="P56" s="152" t="s">
        <v>124</v>
      </c>
      <c r="Q56" s="152" t="s">
        <v>124</v>
      </c>
      <c r="R56" s="152" t="s">
        <v>124</v>
      </c>
      <c r="S56" s="152" t="s">
        <v>124</v>
      </c>
      <c r="T56" s="152" t="s">
        <v>124</v>
      </c>
      <c r="U56" s="21"/>
      <c r="V56" s="20" t="s">
        <v>78</v>
      </c>
      <c r="W56" s="13" t="s">
        <v>74</v>
      </c>
      <c r="X56" s="13" t="s">
        <v>145</v>
      </c>
      <c r="Y56" s="12"/>
      <c r="Z56" s="12"/>
      <c r="AA56" s="12" t="s">
        <v>148</v>
      </c>
      <c r="AB56" s="2" t="s">
        <v>143</v>
      </c>
      <c r="AC56" s="2"/>
      <c r="AD56" s="2" t="s">
        <v>143</v>
      </c>
      <c r="AE56" s="2"/>
      <c r="AF56" s="2"/>
      <c r="AG56" s="2"/>
      <c r="AH56" s="2" t="s">
        <v>148</v>
      </c>
      <c r="AI56" s="2" t="s">
        <v>148</v>
      </c>
      <c r="AJ56" s="2" t="s">
        <v>16</v>
      </c>
      <c r="AK56" s="2" t="s">
        <v>16</v>
      </c>
      <c r="AL56" s="2" t="s">
        <v>16</v>
      </c>
      <c r="AM56" s="2" t="s">
        <v>16</v>
      </c>
      <c r="AN56" s="2" t="s">
        <v>16</v>
      </c>
      <c r="AO56" s="2"/>
    </row>
    <row r="57" spans="1:41" s="54" customFormat="1" ht="29.25" customHeight="1">
      <c r="A57" s="491"/>
      <c r="B57" s="2" t="s">
        <v>5</v>
      </c>
      <c r="C57" s="345" t="s">
        <v>111</v>
      </c>
      <c r="D57" s="345" t="s">
        <v>111</v>
      </c>
      <c r="E57" s="152" t="s">
        <v>97</v>
      </c>
      <c r="F57" s="199"/>
      <c r="G57" s="160" t="s">
        <v>160</v>
      </c>
      <c r="H57" s="160" t="s">
        <v>107</v>
      </c>
      <c r="I57" s="155" t="s">
        <v>102</v>
      </c>
      <c r="J57" s="346" t="s">
        <v>110</v>
      </c>
      <c r="K57" s="343" t="s">
        <v>112</v>
      </c>
      <c r="L57" s="155" t="s">
        <v>102</v>
      </c>
      <c r="M57" s="155" t="s">
        <v>102</v>
      </c>
      <c r="N57" s="161" t="s">
        <v>108</v>
      </c>
      <c r="O57" s="155" t="s">
        <v>102</v>
      </c>
      <c r="P57" s="152" t="s">
        <v>124</v>
      </c>
      <c r="Q57" s="152" t="s">
        <v>124</v>
      </c>
      <c r="R57" s="159" t="s">
        <v>105</v>
      </c>
      <c r="S57" s="152" t="s">
        <v>124</v>
      </c>
      <c r="T57" s="152" t="s">
        <v>124</v>
      </c>
      <c r="U57" s="21"/>
      <c r="V57" s="20" t="s">
        <v>141</v>
      </c>
      <c r="W57" s="13" t="s">
        <v>74</v>
      </c>
      <c r="X57" s="13" t="s">
        <v>145</v>
      </c>
      <c r="Y57" s="12"/>
      <c r="Z57" s="12"/>
      <c r="AA57" s="12" t="s">
        <v>148</v>
      </c>
      <c r="AB57" s="2" t="s">
        <v>143</v>
      </c>
      <c r="AC57" s="2" t="s">
        <v>148</v>
      </c>
      <c r="AD57" s="2" t="s">
        <v>148</v>
      </c>
      <c r="AE57" s="2"/>
      <c r="AF57" s="2"/>
      <c r="AG57" s="2"/>
      <c r="AH57" s="2" t="s">
        <v>148</v>
      </c>
      <c r="AI57" s="2" t="s">
        <v>148</v>
      </c>
      <c r="AJ57" s="2" t="s">
        <v>16</v>
      </c>
      <c r="AK57" s="2" t="s">
        <v>16</v>
      </c>
      <c r="AL57" s="2" t="s">
        <v>16</v>
      </c>
      <c r="AM57" s="2" t="s">
        <v>16</v>
      </c>
      <c r="AN57" s="2" t="s">
        <v>16</v>
      </c>
      <c r="AO57" s="2"/>
    </row>
    <row r="58" spans="1:41" s="54" customFormat="1" ht="27.75" customHeight="1">
      <c r="A58" s="491"/>
      <c r="B58" s="2" t="s">
        <v>6</v>
      </c>
      <c r="C58" s="154" t="s">
        <v>246</v>
      </c>
      <c r="D58" s="154" t="s">
        <v>246</v>
      </c>
      <c r="E58" s="152" t="s">
        <v>97</v>
      </c>
      <c r="F58" s="199"/>
      <c r="G58" s="345" t="s">
        <v>111</v>
      </c>
      <c r="H58" s="152" t="s">
        <v>97</v>
      </c>
      <c r="I58" s="155" t="s">
        <v>102</v>
      </c>
      <c r="J58" s="346" t="s">
        <v>110</v>
      </c>
      <c r="K58" s="154" t="s">
        <v>245</v>
      </c>
      <c r="L58" s="155" t="s">
        <v>102</v>
      </c>
      <c r="M58" s="153" t="s">
        <v>247</v>
      </c>
      <c r="N58" s="153" t="s">
        <v>247</v>
      </c>
      <c r="O58" s="160" t="s">
        <v>107</v>
      </c>
      <c r="P58" s="152" t="s">
        <v>124</v>
      </c>
      <c r="Q58" s="152" t="s">
        <v>124</v>
      </c>
      <c r="R58" s="152" t="s">
        <v>124</v>
      </c>
      <c r="S58" s="152" t="s">
        <v>124</v>
      </c>
      <c r="T58" s="152" t="s">
        <v>124</v>
      </c>
      <c r="U58" s="21"/>
      <c r="V58" s="20" t="s">
        <v>141</v>
      </c>
      <c r="W58" s="13" t="s">
        <v>77</v>
      </c>
      <c r="X58" s="13"/>
      <c r="Y58" s="2"/>
      <c r="Z58" s="2"/>
      <c r="AA58" s="12" t="s">
        <v>148</v>
      </c>
      <c r="AB58" s="2" t="s">
        <v>143</v>
      </c>
      <c r="AC58" s="2" t="s">
        <v>148</v>
      </c>
      <c r="AD58" s="2" t="s">
        <v>148</v>
      </c>
      <c r="AE58" s="2"/>
      <c r="AF58" s="2"/>
      <c r="AG58" s="2"/>
      <c r="AH58" s="2" t="s">
        <v>148</v>
      </c>
      <c r="AI58" s="2"/>
      <c r="AJ58" s="2" t="s">
        <v>16</v>
      </c>
      <c r="AK58" s="2" t="s">
        <v>16</v>
      </c>
      <c r="AL58" s="2" t="s">
        <v>77</v>
      </c>
      <c r="AM58" s="2" t="s">
        <v>16</v>
      </c>
      <c r="AN58" s="2" t="s">
        <v>16</v>
      </c>
      <c r="AO58" s="2"/>
    </row>
    <row r="59" spans="1:41" s="64" customFormat="1" ht="21.95" customHeight="1">
      <c r="A59" s="491"/>
      <c r="B59" s="98" t="s">
        <v>7</v>
      </c>
      <c r="C59" s="99">
        <v>3</v>
      </c>
      <c r="D59" s="99">
        <v>3</v>
      </c>
      <c r="E59" s="116">
        <v>3</v>
      </c>
      <c r="F59" s="377"/>
      <c r="G59" s="98">
        <v>3</v>
      </c>
      <c r="H59" s="99">
        <v>1</v>
      </c>
      <c r="I59" s="99">
        <v>3</v>
      </c>
      <c r="J59" s="99">
        <v>3</v>
      </c>
      <c r="K59" s="99">
        <v>3</v>
      </c>
      <c r="L59" s="99">
        <v>3</v>
      </c>
      <c r="M59" s="99">
        <v>3</v>
      </c>
      <c r="N59" s="99">
        <v>3</v>
      </c>
      <c r="O59" s="99"/>
      <c r="P59" s="99">
        <v>3</v>
      </c>
      <c r="Q59" s="99">
        <v>3</v>
      </c>
      <c r="R59" s="99">
        <v>3</v>
      </c>
      <c r="S59" s="99">
        <v>3</v>
      </c>
      <c r="T59" s="99">
        <v>3</v>
      </c>
      <c r="U59" s="194"/>
      <c r="V59" s="100">
        <v>3</v>
      </c>
      <c r="W59" s="101">
        <v>3</v>
      </c>
      <c r="X59" s="101">
        <v>2</v>
      </c>
      <c r="Y59" s="99"/>
      <c r="Z59" s="99"/>
      <c r="AA59" s="99">
        <v>3</v>
      </c>
      <c r="AB59" s="99"/>
      <c r="AC59" s="99">
        <v>2</v>
      </c>
      <c r="AD59" s="99">
        <v>2</v>
      </c>
      <c r="AE59" s="99">
        <v>0</v>
      </c>
      <c r="AF59" s="99">
        <v>0</v>
      </c>
      <c r="AG59" s="99"/>
      <c r="AH59" s="99">
        <v>3</v>
      </c>
      <c r="AI59" s="99">
        <v>2</v>
      </c>
      <c r="AJ59" s="99">
        <v>3</v>
      </c>
      <c r="AK59" s="99">
        <v>3</v>
      </c>
      <c r="AL59" s="99">
        <v>3</v>
      </c>
      <c r="AM59" s="99">
        <v>3</v>
      </c>
      <c r="AN59" s="99">
        <v>3</v>
      </c>
      <c r="AO59" s="99"/>
    </row>
    <row r="60" spans="1:41" s="54" customFormat="1" ht="21.95" customHeight="1">
      <c r="A60" s="491"/>
      <c r="B60" s="7" t="s">
        <v>8</v>
      </c>
      <c r="C60" s="153" t="s">
        <v>248</v>
      </c>
      <c r="D60" s="153" t="s">
        <v>248</v>
      </c>
      <c r="E60" s="152" t="s">
        <v>97</v>
      </c>
      <c r="F60" s="199"/>
      <c r="G60" s="345" t="s">
        <v>111</v>
      </c>
      <c r="H60" s="343" t="s">
        <v>112</v>
      </c>
      <c r="I60" s="160" t="s">
        <v>107</v>
      </c>
      <c r="J60" s="154" t="s">
        <v>246</v>
      </c>
      <c r="K60" s="153" t="s">
        <v>250</v>
      </c>
      <c r="L60" s="155" t="s">
        <v>102</v>
      </c>
      <c r="M60" s="155" t="s">
        <v>102</v>
      </c>
      <c r="N60" s="161" t="s">
        <v>108</v>
      </c>
      <c r="O60" s="153" t="s">
        <v>307</v>
      </c>
      <c r="P60" s="152" t="s">
        <v>124</v>
      </c>
      <c r="Q60" s="152" t="s">
        <v>124</v>
      </c>
      <c r="R60" s="152" t="s">
        <v>124</v>
      </c>
      <c r="S60" s="152" t="s">
        <v>124</v>
      </c>
      <c r="T60" s="152" t="s">
        <v>124</v>
      </c>
      <c r="U60" s="21"/>
      <c r="V60" s="20"/>
      <c r="W60" s="13" t="s">
        <v>77</v>
      </c>
      <c r="X60" s="13" t="s">
        <v>78</v>
      </c>
      <c r="Y60" s="11"/>
      <c r="Z60" s="11"/>
      <c r="AA60" s="11" t="s">
        <v>148</v>
      </c>
      <c r="AB60" s="2" t="s">
        <v>143</v>
      </c>
      <c r="AC60" s="2" t="s">
        <v>143</v>
      </c>
      <c r="AD60" s="2" t="s">
        <v>148</v>
      </c>
      <c r="AE60" s="2"/>
      <c r="AF60" s="2"/>
      <c r="AG60" s="2"/>
      <c r="AH60" s="2" t="s">
        <v>148</v>
      </c>
      <c r="AI60" s="2" t="s">
        <v>148</v>
      </c>
      <c r="AJ60" s="2" t="s">
        <v>16</v>
      </c>
      <c r="AK60" s="2" t="s">
        <v>16</v>
      </c>
      <c r="AL60" s="2" t="s">
        <v>16</v>
      </c>
      <c r="AM60" s="2" t="s">
        <v>16</v>
      </c>
      <c r="AN60" s="2" t="s">
        <v>16</v>
      </c>
      <c r="AO60" s="2"/>
    </row>
    <row r="61" spans="1:41" s="54" customFormat="1" ht="21.95" customHeight="1">
      <c r="A61" s="491"/>
      <c r="B61" s="5" t="s">
        <v>9</v>
      </c>
      <c r="C61" s="159" t="s">
        <v>105</v>
      </c>
      <c r="D61" s="159" t="s">
        <v>105</v>
      </c>
      <c r="E61" s="360" t="s">
        <v>289</v>
      </c>
      <c r="F61" s="199"/>
      <c r="G61" s="5"/>
      <c r="H61" s="5"/>
      <c r="I61" s="5"/>
      <c r="J61" s="5"/>
      <c r="K61" s="5"/>
      <c r="L61" s="5"/>
      <c r="M61" s="5"/>
      <c r="P61" s="5"/>
      <c r="Q61" s="14"/>
      <c r="R61" s="5"/>
      <c r="S61" s="5"/>
      <c r="T61" s="5"/>
      <c r="U61" s="21"/>
      <c r="V61" s="106"/>
      <c r="W61" s="107"/>
      <c r="X61" s="107"/>
      <c r="Y61" s="108"/>
      <c r="Z61" s="108"/>
      <c r="AA61" s="108"/>
      <c r="AB61" s="5"/>
      <c r="AC61" s="5"/>
      <c r="AD61" s="5"/>
      <c r="AE61" s="5"/>
      <c r="AF61" s="5"/>
      <c r="AG61" s="5"/>
      <c r="AH61" s="5"/>
      <c r="AJ61" s="5"/>
      <c r="AK61" s="5"/>
      <c r="AL61" s="5" t="s">
        <v>74</v>
      </c>
      <c r="AM61" s="5"/>
      <c r="AN61" s="5"/>
      <c r="AO61" s="5"/>
    </row>
    <row r="62" spans="1:41" s="54" customFormat="1" ht="21.95" customHeight="1">
      <c r="A62" s="491"/>
      <c r="B62" s="5" t="s">
        <v>10</v>
      </c>
      <c r="C62" s="5"/>
      <c r="D62" s="5"/>
      <c r="E62" s="115"/>
      <c r="F62" s="199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21"/>
      <c r="V62" s="106"/>
      <c r="W62" s="107"/>
      <c r="X62" s="107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s="54" customFormat="1" ht="21.95" customHeight="1">
      <c r="A63" s="491"/>
      <c r="B63" s="5" t="s">
        <v>11</v>
      </c>
      <c r="C63" s="5"/>
      <c r="D63" s="5"/>
      <c r="E63" s="115"/>
      <c r="F63" s="199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21"/>
      <c r="V63" s="106"/>
      <c r="W63" s="107"/>
      <c r="X63" s="107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s="64" customFormat="1" ht="21.95" customHeight="1" thickBot="1">
      <c r="A64" s="103"/>
      <c r="B64" s="103"/>
      <c r="C64" s="103">
        <v>2</v>
      </c>
      <c r="D64" s="103">
        <v>2</v>
      </c>
      <c r="E64" s="192">
        <v>2</v>
      </c>
      <c r="F64" s="193"/>
      <c r="G64" s="201">
        <v>0</v>
      </c>
      <c r="H64" s="202">
        <v>1</v>
      </c>
      <c r="I64" s="202">
        <v>1</v>
      </c>
      <c r="J64" s="202">
        <v>1</v>
      </c>
      <c r="K64" s="202">
        <v>1</v>
      </c>
      <c r="L64" s="202">
        <v>1</v>
      </c>
      <c r="M64" s="202">
        <v>1</v>
      </c>
      <c r="N64" s="202">
        <v>1</v>
      </c>
      <c r="O64" s="202"/>
      <c r="P64" s="202">
        <v>1</v>
      </c>
      <c r="Q64" s="202">
        <v>1</v>
      </c>
      <c r="R64" s="202">
        <v>1</v>
      </c>
      <c r="S64" s="202">
        <v>1</v>
      </c>
      <c r="T64" s="202">
        <v>1</v>
      </c>
      <c r="U64" s="194"/>
      <c r="V64" s="105"/>
      <c r="W64" s="105">
        <v>1</v>
      </c>
      <c r="X64" s="105">
        <v>1</v>
      </c>
      <c r="Y64" s="103"/>
      <c r="Z64" s="103"/>
      <c r="AA64" s="103">
        <v>1</v>
      </c>
      <c r="AB64" s="103"/>
      <c r="AC64" s="103"/>
      <c r="AD64" s="103">
        <v>1</v>
      </c>
      <c r="AE64" s="103"/>
      <c r="AF64" s="103"/>
      <c r="AG64" s="103"/>
      <c r="AH64" s="103">
        <v>1</v>
      </c>
      <c r="AI64" s="103">
        <v>1</v>
      </c>
      <c r="AJ64" s="103">
        <v>1</v>
      </c>
      <c r="AK64" s="103">
        <v>1</v>
      </c>
      <c r="AL64" s="103">
        <v>2</v>
      </c>
      <c r="AM64" s="103">
        <v>1</v>
      </c>
      <c r="AN64" s="103">
        <v>1</v>
      </c>
      <c r="AO64" s="103"/>
    </row>
    <row r="65" spans="1:42" ht="26.25" thickBot="1">
      <c r="A65" s="6"/>
      <c r="B65" s="10" t="s">
        <v>168</v>
      </c>
      <c r="C65" s="2">
        <f>C31+C35+C19+C23+C7+C11+C43+C47+C55+C59+C64+C52+C40+C28+C16</f>
        <v>28</v>
      </c>
      <c r="D65" s="2">
        <f>D31+D35+D19+D23+D7+D11+D43+D47+D55+D59+D64+D52+D40+D28+D16</f>
        <v>34</v>
      </c>
      <c r="E65" s="3">
        <f>E31+E35+E19+E23+E7+E11+E43+E47+E55+E59+E64+E52+E40+E28+E16</f>
        <v>34</v>
      </c>
      <c r="F65" s="119"/>
      <c r="G65" s="13">
        <f t="shared" ref="G65:T65" si="0">G31+G35+G19+G23+G7+G11+G43+G47+G55+G59+G64+G52+G40+G28+G16</f>
        <v>20</v>
      </c>
      <c r="H65" s="2">
        <f t="shared" si="0"/>
        <v>21</v>
      </c>
      <c r="I65" s="2">
        <f>I31+I35+I19+I23+I7+I11+I43+I47+I55+I59+I64+I52+I40+I28+I16</f>
        <v>26</v>
      </c>
      <c r="J65" s="2">
        <f t="shared" si="0"/>
        <v>27</v>
      </c>
      <c r="K65" s="2">
        <f t="shared" si="0"/>
        <v>28</v>
      </c>
      <c r="L65" s="2">
        <f t="shared" si="0"/>
        <v>28</v>
      </c>
      <c r="M65" s="2">
        <f t="shared" si="0"/>
        <v>28</v>
      </c>
      <c r="N65" s="2">
        <f t="shared" si="0"/>
        <v>34</v>
      </c>
      <c r="O65" s="2"/>
      <c r="P65" s="2">
        <f t="shared" si="0"/>
        <v>30</v>
      </c>
      <c r="Q65" s="2">
        <f t="shared" si="0"/>
        <v>30</v>
      </c>
      <c r="R65" s="2">
        <f t="shared" si="0"/>
        <v>30</v>
      </c>
      <c r="S65" s="2">
        <f t="shared" si="0"/>
        <v>30</v>
      </c>
      <c r="T65" s="2">
        <f t="shared" si="0"/>
        <v>30</v>
      </c>
      <c r="U65" s="110" t="s">
        <v>85</v>
      </c>
      <c r="V65" s="2">
        <f t="shared" ref="V65:AO65" si="1">V31+V35+V19+V23+V7+V11+V43+V47+V55+V59+V64+V52+V40+V28+V16</f>
        <v>26</v>
      </c>
      <c r="W65" s="2">
        <f t="shared" si="1"/>
        <v>30</v>
      </c>
      <c r="X65" s="2">
        <v>0</v>
      </c>
      <c r="Y65" s="2">
        <f t="shared" si="1"/>
        <v>17</v>
      </c>
      <c r="Z65" s="2">
        <f t="shared" si="1"/>
        <v>22</v>
      </c>
      <c r="AA65" s="2">
        <f t="shared" si="1"/>
        <v>23</v>
      </c>
      <c r="AB65" s="2">
        <f t="shared" si="1"/>
        <v>24</v>
      </c>
      <c r="AC65" s="2">
        <f t="shared" si="1"/>
        <v>20</v>
      </c>
      <c r="AD65" s="2">
        <f t="shared" si="1"/>
        <v>20</v>
      </c>
      <c r="AE65" s="2">
        <f t="shared" si="1"/>
        <v>18</v>
      </c>
      <c r="AF65" s="2">
        <f t="shared" si="1"/>
        <v>18</v>
      </c>
      <c r="AG65" s="2">
        <f t="shared" si="1"/>
        <v>23</v>
      </c>
      <c r="AH65" s="2">
        <f t="shared" si="1"/>
        <v>19</v>
      </c>
      <c r="AI65" s="2">
        <f t="shared" si="1"/>
        <v>18</v>
      </c>
      <c r="AJ65" s="2">
        <f t="shared" si="1"/>
        <v>31</v>
      </c>
      <c r="AK65" s="2">
        <f t="shared" si="1"/>
        <v>23</v>
      </c>
      <c r="AL65" s="2">
        <f t="shared" si="1"/>
        <v>26</v>
      </c>
      <c r="AM65" s="2">
        <f t="shared" si="1"/>
        <v>24</v>
      </c>
      <c r="AN65" s="2">
        <f t="shared" si="1"/>
        <v>23</v>
      </c>
      <c r="AO65" s="2">
        <f t="shared" si="1"/>
        <v>0</v>
      </c>
    </row>
    <row r="66" spans="1:42">
      <c r="A66" s="6"/>
      <c r="B66" s="8" t="s">
        <v>84</v>
      </c>
      <c r="C66" s="234"/>
      <c r="D66" s="234"/>
      <c r="E66" s="47"/>
      <c r="F66" s="118"/>
      <c r="G66" s="117"/>
      <c r="H66" s="234"/>
      <c r="I66" s="234"/>
      <c r="J66" s="234"/>
      <c r="K66" s="234"/>
      <c r="L66" s="234"/>
      <c r="M66" s="234"/>
      <c r="N66" s="234"/>
      <c r="O66" s="448"/>
      <c r="P66" s="234"/>
      <c r="Q66" s="234"/>
      <c r="R66" s="234"/>
      <c r="S66" s="234"/>
      <c r="T66" s="234"/>
      <c r="U66" s="110" t="s">
        <v>86</v>
      </c>
      <c r="V66" s="2">
        <f>V65-20</f>
        <v>6</v>
      </c>
      <c r="W66" s="2">
        <f t="shared" ref="W66:AO66" si="2">W65-20</f>
        <v>10</v>
      </c>
      <c r="X66" s="2"/>
      <c r="Y66" s="2"/>
      <c r="Z66" s="2">
        <f t="shared" si="2"/>
        <v>2</v>
      </c>
      <c r="AA66" s="2">
        <f t="shared" si="2"/>
        <v>3</v>
      </c>
      <c r="AB66" s="2">
        <f t="shared" si="2"/>
        <v>4</v>
      </c>
      <c r="AC66" s="2">
        <f t="shared" si="2"/>
        <v>0</v>
      </c>
      <c r="AD66" s="2">
        <f t="shared" si="2"/>
        <v>0</v>
      </c>
      <c r="AE66" s="2"/>
      <c r="AF66" s="2"/>
      <c r="AG66" s="2">
        <f t="shared" si="2"/>
        <v>3</v>
      </c>
      <c r="AH66" s="2"/>
      <c r="AI66" s="2"/>
      <c r="AJ66" s="2">
        <f t="shared" si="2"/>
        <v>11</v>
      </c>
      <c r="AK66" s="2">
        <f t="shared" si="2"/>
        <v>3</v>
      </c>
      <c r="AL66" s="2">
        <f t="shared" si="2"/>
        <v>6</v>
      </c>
      <c r="AM66" s="2">
        <f t="shared" si="2"/>
        <v>4</v>
      </c>
      <c r="AN66" s="2">
        <v>3</v>
      </c>
      <c r="AO66" s="2">
        <f t="shared" si="2"/>
        <v>-20</v>
      </c>
      <c r="AP66" s="229">
        <f>SUM(V66:AO66)</f>
        <v>35</v>
      </c>
    </row>
    <row r="67" spans="1:42" ht="15" customHeight="1">
      <c r="U67" s="231" t="s">
        <v>268</v>
      </c>
      <c r="V67" s="8"/>
      <c r="W67" s="8"/>
      <c r="X67" s="232">
        <f>'PLAN INDYWIDUALNY'!X100</f>
        <v>27.333333333333332</v>
      </c>
      <c r="Y67" s="232"/>
      <c r="Z67" s="232">
        <f>'PLAN INDYWIDUALNY'!U100</f>
        <v>5.333333333333333</v>
      </c>
      <c r="AA67" s="232"/>
      <c r="AB67" s="232"/>
      <c r="AC67" s="232">
        <f>'PLAN INDYWIDUALNY'!T100</f>
        <v>5.333333333333333</v>
      </c>
      <c r="AD67" s="232"/>
      <c r="AE67" s="232">
        <f>'PLAN INDYWIDUALNY'!O100</f>
        <v>4</v>
      </c>
      <c r="AF67" s="232">
        <f>'PLAN INDYWIDUALNY'!P100</f>
        <v>6</v>
      </c>
      <c r="AG67" s="232">
        <f>'PLAN INDYWIDUALNY'!S100</f>
        <v>5.333333333333333</v>
      </c>
      <c r="AH67" s="232"/>
      <c r="AI67" s="232">
        <f>'PLAN INDYWIDUALNY'!N100</f>
        <v>2.6666666666666665</v>
      </c>
      <c r="AJ67" s="8"/>
      <c r="AK67" s="8"/>
      <c r="AL67" s="8"/>
      <c r="AM67" s="8"/>
      <c r="AN67" s="8"/>
      <c r="AO67" s="8"/>
      <c r="AP67" s="4"/>
    </row>
    <row r="68" spans="1:42" ht="15" hidden="1" customHeight="1">
      <c r="A68" s="1"/>
      <c r="R68" s="498" t="s">
        <v>280</v>
      </c>
      <c r="S68" s="498"/>
      <c r="T68" s="498"/>
      <c r="U68" s="498"/>
      <c r="V68" s="233">
        <f>V65+V67</f>
        <v>26</v>
      </c>
      <c r="W68" s="233">
        <f>W65+W67</f>
        <v>30</v>
      </c>
      <c r="X68" s="233">
        <f>X65+X67</f>
        <v>27.333333333333332</v>
      </c>
      <c r="Y68" s="233">
        <f t="shared" ref="Y68:AO68" si="3">Y65+Y67</f>
        <v>17</v>
      </c>
      <c r="Z68" s="233">
        <f t="shared" si="3"/>
        <v>27.333333333333332</v>
      </c>
      <c r="AA68" s="233">
        <f t="shared" si="3"/>
        <v>23</v>
      </c>
      <c r="AB68" s="233">
        <f t="shared" si="3"/>
        <v>24</v>
      </c>
      <c r="AC68" s="233">
        <f t="shared" si="3"/>
        <v>25.333333333333332</v>
      </c>
      <c r="AD68" s="233">
        <f t="shared" si="3"/>
        <v>20</v>
      </c>
      <c r="AE68" s="233">
        <f t="shared" si="3"/>
        <v>22</v>
      </c>
      <c r="AF68" s="233">
        <f t="shared" si="3"/>
        <v>24</v>
      </c>
      <c r="AG68" s="233">
        <f t="shared" si="3"/>
        <v>28.333333333333332</v>
      </c>
      <c r="AH68" s="233">
        <f t="shared" si="3"/>
        <v>19</v>
      </c>
      <c r="AI68" s="233">
        <f t="shared" si="3"/>
        <v>20.666666666666668</v>
      </c>
      <c r="AJ68" s="233">
        <f t="shared" si="3"/>
        <v>31</v>
      </c>
      <c r="AK68" s="233">
        <f t="shared" si="3"/>
        <v>23</v>
      </c>
      <c r="AL68" s="233">
        <f t="shared" si="3"/>
        <v>26</v>
      </c>
      <c r="AM68" s="233">
        <f t="shared" si="3"/>
        <v>24</v>
      </c>
      <c r="AN68" s="233">
        <f t="shared" si="3"/>
        <v>23</v>
      </c>
      <c r="AO68" s="233">
        <f t="shared" si="3"/>
        <v>0</v>
      </c>
      <c r="AP68" s="5"/>
    </row>
    <row r="69" spans="1:42" ht="15" hidden="1" customHeight="1">
      <c r="A69" s="6"/>
      <c r="B69" s="15"/>
      <c r="C69" s="15"/>
      <c r="D69" s="15"/>
      <c r="E69" s="15"/>
      <c r="F69" s="15"/>
      <c r="G69" s="15"/>
      <c r="H69" s="15"/>
      <c r="I69" s="351"/>
      <c r="J69" s="351"/>
      <c r="K69" s="15"/>
      <c r="L69" s="15"/>
      <c r="M69" s="15"/>
      <c r="N69" s="15"/>
      <c r="O69" s="15"/>
      <c r="P69" s="15"/>
      <c r="Q69" s="15"/>
      <c r="R69" s="499" t="s">
        <v>281</v>
      </c>
      <c r="S69" s="499"/>
      <c r="T69" s="499"/>
      <c r="U69" s="499"/>
      <c r="V69" s="230">
        <f>V68-20</f>
        <v>6</v>
      </c>
      <c r="W69" s="230">
        <f t="shared" ref="W69:AN69" si="4">W68-20</f>
        <v>10</v>
      </c>
      <c r="X69" s="230">
        <f t="shared" si="4"/>
        <v>7.3333333333333321</v>
      </c>
      <c r="Y69" s="230"/>
      <c r="Z69" s="230">
        <f t="shared" si="4"/>
        <v>7.3333333333333321</v>
      </c>
      <c r="AA69" s="230">
        <f t="shared" si="4"/>
        <v>3</v>
      </c>
      <c r="AB69" s="230">
        <f t="shared" si="4"/>
        <v>4</v>
      </c>
      <c r="AC69" s="230">
        <f t="shared" si="4"/>
        <v>5.3333333333333321</v>
      </c>
      <c r="AD69" s="230">
        <f t="shared" si="4"/>
        <v>0</v>
      </c>
      <c r="AE69" s="230">
        <f t="shared" si="4"/>
        <v>2</v>
      </c>
      <c r="AF69" s="230">
        <f t="shared" si="4"/>
        <v>4</v>
      </c>
      <c r="AG69" s="230">
        <f t="shared" si="4"/>
        <v>8.3333333333333321</v>
      </c>
      <c r="AH69" s="230"/>
      <c r="AI69" s="230"/>
      <c r="AJ69" s="230">
        <f t="shared" si="4"/>
        <v>11</v>
      </c>
      <c r="AK69" s="230">
        <f t="shared" si="4"/>
        <v>3</v>
      </c>
      <c r="AL69" s="230">
        <f t="shared" si="4"/>
        <v>6</v>
      </c>
      <c r="AM69" s="230">
        <f t="shared" si="4"/>
        <v>4</v>
      </c>
      <c r="AN69" s="230">
        <f t="shared" si="4"/>
        <v>3</v>
      </c>
      <c r="AO69" s="2"/>
      <c r="AP69" s="233">
        <f>SUM(V69:AO69)</f>
        <v>84.333333333333329</v>
      </c>
    </row>
    <row r="70" spans="1:42" ht="15" hidden="1" customHeight="1" thickBot="1">
      <c r="A70" s="6"/>
      <c r="B70" s="15"/>
      <c r="C70" s="15"/>
      <c r="D70" s="15"/>
      <c r="E70" s="109"/>
      <c r="F70" s="109"/>
      <c r="V70" s="15"/>
      <c r="W70" s="15"/>
      <c r="X70" s="15"/>
      <c r="Y70" s="15"/>
      <c r="Z70" s="15"/>
      <c r="AA70" s="15"/>
      <c r="AB70" s="15"/>
      <c r="AC70" s="6"/>
      <c r="AD70" s="6"/>
      <c r="AE70" s="6"/>
      <c r="AF70" s="6"/>
      <c r="AG70" s="6"/>
      <c r="AH70" s="6"/>
      <c r="AI70" s="6"/>
      <c r="AJ70" s="6"/>
      <c r="AK70" s="6"/>
      <c r="AL70" s="495" t="s">
        <v>278</v>
      </c>
      <c r="AM70" s="495"/>
      <c r="AN70" s="495"/>
      <c r="AO70" s="8"/>
      <c r="AP70" s="235">
        <f>'PLAN INDYWIDUALNY'!E101+'PLAN INDYWIDUALNY'!F101+'PLAN INDYWIDUALNY'!I101+'PLAN INDYWIDUALNY'!J101+'PLAN INDYWIDUALNY'!Q101+'PLAN INDYWIDUALNY'!W101</f>
        <v>21.333333333333332</v>
      </c>
    </row>
    <row r="71" spans="1:42" ht="24.75" hidden="1" customHeight="1" thickBot="1">
      <c r="A71" s="6"/>
      <c r="B71" s="6"/>
      <c r="C71" s="6"/>
      <c r="D71" s="6"/>
      <c r="E71" s="6"/>
      <c r="F71" s="6"/>
      <c r="AJ71" s="6"/>
      <c r="AL71" s="496" t="s">
        <v>279</v>
      </c>
      <c r="AM71" s="497"/>
      <c r="AN71" s="497"/>
      <c r="AO71" s="236"/>
      <c r="AP71" s="237">
        <f>SUM(AP69:AP70)</f>
        <v>105.66666666666666</v>
      </c>
    </row>
    <row r="72" spans="1:42" ht="24.95" customHeight="1">
      <c r="A72" s="69"/>
      <c r="B72" s="69"/>
      <c r="C72" s="222"/>
      <c r="D72" s="222"/>
      <c r="E72" s="222"/>
      <c r="F72" s="222"/>
      <c r="AJ72" s="6"/>
      <c r="AL72" s="6"/>
      <c r="AM72" s="6"/>
      <c r="AN72" s="6"/>
      <c r="AO72" s="6"/>
    </row>
    <row r="73" spans="1:42" ht="24.95" customHeight="1" thickBot="1">
      <c r="A73" s="69"/>
      <c r="B73" s="69"/>
      <c r="C73" s="222"/>
      <c r="D73" s="222"/>
      <c r="E73" s="222"/>
      <c r="F73" s="222"/>
      <c r="V73" s="6"/>
      <c r="W73" s="6"/>
      <c r="X73" s="58">
        <v>19</v>
      </c>
      <c r="Y73" s="58">
        <v>20</v>
      </c>
      <c r="Z73" s="58">
        <v>20</v>
      </c>
      <c r="AA73" s="58">
        <v>24</v>
      </c>
      <c r="AB73" s="142">
        <v>25</v>
      </c>
      <c r="AC73" s="58">
        <v>25</v>
      </c>
      <c r="AD73" s="58">
        <v>27</v>
      </c>
      <c r="AE73" s="58">
        <v>27</v>
      </c>
      <c r="AF73" s="6"/>
      <c r="AG73" s="6"/>
      <c r="AH73" s="6"/>
      <c r="AJ73" s="6"/>
      <c r="AL73" s="6"/>
      <c r="AM73" s="6"/>
      <c r="AN73" s="6"/>
      <c r="AO73" s="6"/>
    </row>
    <row r="74" spans="1:42" ht="24.95" customHeight="1">
      <c r="A74" s="69"/>
      <c r="B74" s="69"/>
      <c r="C74" s="222"/>
      <c r="D74" s="222"/>
      <c r="E74" s="222"/>
      <c r="F74" s="222"/>
      <c r="U74" s="150" t="s">
        <v>117</v>
      </c>
      <c r="V74" s="488"/>
      <c r="W74" s="488"/>
      <c r="X74" s="147" t="s">
        <v>90</v>
      </c>
      <c r="Y74" s="147" t="s">
        <v>91</v>
      </c>
      <c r="Z74" s="147" t="s">
        <v>92</v>
      </c>
      <c r="AA74" s="147" t="s">
        <v>93</v>
      </c>
      <c r="AB74" s="183" t="s">
        <v>129</v>
      </c>
      <c r="AC74" s="147" t="s">
        <v>94</v>
      </c>
      <c r="AD74" s="147" t="s">
        <v>95</v>
      </c>
      <c r="AE74" s="163" t="s">
        <v>96</v>
      </c>
      <c r="AF74" s="188" t="s">
        <v>16</v>
      </c>
      <c r="AG74" s="189"/>
      <c r="AH74" s="190"/>
      <c r="AJ74" s="6"/>
      <c r="AL74" s="6"/>
      <c r="AM74" s="6"/>
      <c r="AN74" s="6"/>
      <c r="AO74" s="6"/>
    </row>
    <row r="75" spans="1:42" ht="24.95" customHeight="1">
      <c r="A75" s="69"/>
      <c r="B75" s="69"/>
      <c r="C75" s="222"/>
      <c r="D75" s="222"/>
      <c r="E75" s="222"/>
      <c r="F75" s="222"/>
      <c r="T75" s="58">
        <v>6</v>
      </c>
      <c r="U75" s="152" t="s">
        <v>97</v>
      </c>
      <c r="V75" s="489" t="s">
        <v>98</v>
      </c>
      <c r="W75" s="489"/>
      <c r="X75" s="58">
        <v>4</v>
      </c>
      <c r="Y75" s="58">
        <v>5</v>
      </c>
      <c r="Z75" s="58">
        <v>5</v>
      </c>
      <c r="AA75" s="58">
        <v>6</v>
      </c>
      <c r="AB75" s="58">
        <v>6</v>
      </c>
      <c r="AC75" s="58">
        <v>6</v>
      </c>
      <c r="AD75" s="58">
        <v>7</v>
      </c>
      <c r="AE75" s="164">
        <v>7</v>
      </c>
      <c r="AF75" s="180" t="s">
        <v>124</v>
      </c>
      <c r="AG75" s="14" t="s">
        <v>123</v>
      </c>
      <c r="AH75" s="177">
        <v>20</v>
      </c>
      <c r="AJ75" s="6"/>
      <c r="AL75" s="6"/>
      <c r="AM75" s="6"/>
      <c r="AN75" s="6"/>
      <c r="AO75" s="6"/>
    </row>
    <row r="76" spans="1:42" ht="24.95" customHeight="1">
      <c r="A76" s="69"/>
      <c r="B76" s="69"/>
      <c r="C76" s="222"/>
      <c r="D76" s="342"/>
      <c r="E76" s="49"/>
      <c r="F76" s="49"/>
      <c r="T76" s="58"/>
      <c r="U76" s="153" t="s">
        <v>99</v>
      </c>
      <c r="V76" s="489" t="s">
        <v>100</v>
      </c>
      <c r="W76" s="489"/>
      <c r="X76" s="58">
        <v>1</v>
      </c>
      <c r="Y76" s="58">
        <v>1</v>
      </c>
      <c r="Z76" s="58">
        <v>1</v>
      </c>
      <c r="AA76" s="58">
        <v>1</v>
      </c>
      <c r="AB76" s="58">
        <v>1</v>
      </c>
      <c r="AC76" s="58">
        <v>1</v>
      </c>
      <c r="AD76" s="58">
        <v>1</v>
      </c>
      <c r="AE76" s="164">
        <v>1</v>
      </c>
      <c r="AF76" s="171" t="s">
        <v>125</v>
      </c>
      <c r="AG76" s="14" t="s">
        <v>119</v>
      </c>
      <c r="AH76" s="177">
        <v>1</v>
      </c>
      <c r="AJ76" s="6"/>
      <c r="AL76" s="6"/>
      <c r="AM76" s="6"/>
      <c r="AN76" s="6"/>
      <c r="AO76" s="6"/>
    </row>
    <row r="77" spans="1:42" ht="24.95" customHeight="1">
      <c r="A77" s="69"/>
      <c r="B77" s="69"/>
      <c r="C77" s="222"/>
      <c r="D77" s="222"/>
      <c r="E77" s="111"/>
      <c r="F77" s="111"/>
      <c r="T77" s="58">
        <v>0</v>
      </c>
      <c r="U77" s="154" t="s">
        <v>101</v>
      </c>
      <c r="V77" s="489" t="s">
        <v>100</v>
      </c>
      <c r="W77" s="489"/>
      <c r="X77" s="58">
        <v>1</v>
      </c>
      <c r="Y77" s="58">
        <v>1</v>
      </c>
      <c r="Z77" s="58">
        <v>1</v>
      </c>
      <c r="AA77" s="58">
        <v>1</v>
      </c>
      <c r="AB77" s="58">
        <v>1</v>
      </c>
      <c r="AC77" s="58">
        <v>1</v>
      </c>
      <c r="AD77" s="58">
        <v>1</v>
      </c>
      <c r="AE77" s="164">
        <v>1</v>
      </c>
      <c r="AF77" s="172" t="s">
        <v>126</v>
      </c>
      <c r="AG77" s="14" t="s">
        <v>120</v>
      </c>
      <c r="AH77" s="177">
        <v>1</v>
      </c>
      <c r="AJ77" s="6"/>
      <c r="AL77" s="6"/>
      <c r="AM77" s="6"/>
      <c r="AN77" s="6"/>
      <c r="AO77" s="6"/>
    </row>
    <row r="78" spans="1:42" ht="24.95" customHeight="1">
      <c r="A78" s="69"/>
      <c r="B78" s="69"/>
      <c r="C78" s="222"/>
      <c r="D78" s="222"/>
      <c r="E78" s="112"/>
      <c r="F78" s="112"/>
      <c r="T78" s="58">
        <v>11</v>
      </c>
      <c r="U78" s="155" t="s">
        <v>102</v>
      </c>
      <c r="V78" s="489" t="s">
        <v>103</v>
      </c>
      <c r="W78" s="489"/>
      <c r="X78" s="58">
        <v>8</v>
      </c>
      <c r="Y78" s="58">
        <v>7</v>
      </c>
      <c r="Z78" s="58">
        <v>8</v>
      </c>
      <c r="AA78" s="58">
        <v>10</v>
      </c>
      <c r="AB78" s="58">
        <v>9</v>
      </c>
      <c r="AC78" s="58">
        <v>11</v>
      </c>
      <c r="AD78" s="58">
        <v>10</v>
      </c>
      <c r="AE78" s="164">
        <v>10</v>
      </c>
      <c r="AF78" s="181" t="s">
        <v>127</v>
      </c>
      <c r="AG78" s="162" t="s">
        <v>121</v>
      </c>
      <c r="AH78" s="178">
        <v>1</v>
      </c>
      <c r="AJ78" s="6"/>
      <c r="AL78" s="6"/>
      <c r="AM78" s="6"/>
      <c r="AN78" s="6"/>
      <c r="AO78" s="6"/>
    </row>
    <row r="79" spans="1:42" ht="24.95" customHeight="1">
      <c r="A79" s="113"/>
      <c r="B79" s="69"/>
      <c r="C79" s="222"/>
      <c r="D79" s="16"/>
      <c r="E79" s="112"/>
      <c r="F79" s="112"/>
      <c r="T79" s="58"/>
      <c r="U79" s="156" t="s">
        <v>112</v>
      </c>
      <c r="V79" s="489" t="s">
        <v>103</v>
      </c>
      <c r="W79" s="489"/>
      <c r="X79" s="58">
        <v>0</v>
      </c>
      <c r="Y79" s="58">
        <v>1</v>
      </c>
      <c r="Z79" s="58">
        <v>0</v>
      </c>
      <c r="AA79" s="58">
        <v>0</v>
      </c>
      <c r="AB79" s="58">
        <v>2</v>
      </c>
      <c r="AC79" s="58">
        <v>0</v>
      </c>
      <c r="AD79" s="58">
        <v>2</v>
      </c>
      <c r="AE79" s="164">
        <v>2</v>
      </c>
      <c r="AF79" s="173" t="s">
        <v>90</v>
      </c>
      <c r="AG79" s="14" t="s">
        <v>128</v>
      </c>
      <c r="AH79" s="177">
        <v>4</v>
      </c>
      <c r="AJ79" s="6"/>
      <c r="AL79" s="6"/>
      <c r="AM79" s="6"/>
      <c r="AN79" s="6"/>
      <c r="AO79" s="6"/>
    </row>
    <row r="80" spans="1:42" ht="24.95" customHeight="1">
      <c r="A80" s="69"/>
      <c r="B80" s="69"/>
      <c r="C80" s="222"/>
      <c r="D80" s="16"/>
      <c r="E80" s="112"/>
      <c r="F80" s="112"/>
      <c r="T80" s="58">
        <v>2</v>
      </c>
      <c r="U80" s="157" t="s">
        <v>111</v>
      </c>
      <c r="V80" s="489" t="s">
        <v>103</v>
      </c>
      <c r="W80" s="489"/>
      <c r="X80" s="58">
        <v>2</v>
      </c>
      <c r="Y80" s="58">
        <v>2</v>
      </c>
      <c r="Z80" s="58">
        <v>2</v>
      </c>
      <c r="AA80" s="58">
        <v>2</v>
      </c>
      <c r="AB80" s="58">
        <v>2</v>
      </c>
      <c r="AC80" s="58">
        <v>2</v>
      </c>
      <c r="AD80" s="58">
        <v>2</v>
      </c>
      <c r="AE80" s="164">
        <v>2</v>
      </c>
      <c r="AF80" s="174" t="s">
        <v>111</v>
      </c>
      <c r="AG80" s="14" t="s">
        <v>122</v>
      </c>
      <c r="AH80" s="177">
        <v>2</v>
      </c>
      <c r="AJ80" s="6"/>
      <c r="AL80" s="6"/>
      <c r="AM80" s="6"/>
      <c r="AN80" s="6"/>
      <c r="AO80" s="6"/>
    </row>
    <row r="81" spans="1:41" ht="24.95" customHeight="1">
      <c r="A81" s="69"/>
      <c r="B81" s="69"/>
      <c r="C81" s="222"/>
      <c r="D81" s="16"/>
      <c r="E81" s="112"/>
      <c r="F81" s="112"/>
      <c r="T81" s="58">
        <v>2</v>
      </c>
      <c r="U81" s="158" t="s">
        <v>113</v>
      </c>
      <c r="V81" s="489" t="s">
        <v>104</v>
      </c>
      <c r="W81" s="489"/>
      <c r="X81" s="58">
        <v>2</v>
      </c>
      <c r="Y81" s="58">
        <v>2</v>
      </c>
      <c r="Z81" s="58">
        <v>2</v>
      </c>
      <c r="AA81" s="58">
        <v>2</v>
      </c>
      <c r="AB81" s="58">
        <v>2</v>
      </c>
      <c r="AC81" s="58">
        <v>2</v>
      </c>
      <c r="AD81" s="58">
        <v>2</v>
      </c>
      <c r="AE81" s="164">
        <v>2</v>
      </c>
      <c r="AF81" s="179"/>
      <c r="AG81" s="14"/>
      <c r="AH81" s="177"/>
      <c r="AJ81" s="6"/>
      <c r="AL81" s="6"/>
      <c r="AM81" s="6"/>
      <c r="AN81" s="6"/>
      <c r="AO81" s="6"/>
    </row>
    <row r="82" spans="1:41" ht="24.95" customHeight="1">
      <c r="A82" s="69"/>
      <c r="B82" s="69"/>
      <c r="C82" s="222"/>
      <c r="D82" s="222"/>
      <c r="E82" s="111"/>
      <c r="F82" s="111"/>
      <c r="T82" s="58">
        <v>2</v>
      </c>
      <c r="U82" s="145" t="s">
        <v>110</v>
      </c>
      <c r="V82" s="489" t="s">
        <v>104</v>
      </c>
      <c r="W82" s="489"/>
      <c r="X82" s="58">
        <v>1</v>
      </c>
      <c r="Y82" s="58">
        <v>1</v>
      </c>
      <c r="Z82" s="58">
        <v>1</v>
      </c>
      <c r="AA82" s="58">
        <v>2</v>
      </c>
      <c r="AB82" s="58">
        <v>2</v>
      </c>
      <c r="AC82" s="58">
        <v>2</v>
      </c>
      <c r="AD82" s="58">
        <v>2</v>
      </c>
      <c r="AE82" s="164">
        <v>2</v>
      </c>
      <c r="AF82" s="179"/>
      <c r="AG82" s="14"/>
      <c r="AH82" s="177"/>
      <c r="AJ82" s="6"/>
      <c r="AL82" s="6"/>
      <c r="AM82" s="6"/>
      <c r="AN82" s="6"/>
      <c r="AO82" s="6"/>
    </row>
    <row r="83" spans="1:41">
      <c r="A83" s="46"/>
      <c r="B83" s="69"/>
      <c r="C83" s="222"/>
      <c r="D83" s="222"/>
      <c r="E83" s="111"/>
      <c r="F83" s="111"/>
      <c r="L83" s="152"/>
      <c r="T83" s="58">
        <v>1</v>
      </c>
      <c r="U83" s="159" t="s">
        <v>105</v>
      </c>
      <c r="V83" s="489" t="s">
        <v>106</v>
      </c>
      <c r="W83" s="489"/>
      <c r="X83" s="58">
        <v>1</v>
      </c>
      <c r="Y83" s="142">
        <v>1</v>
      </c>
      <c r="Z83" s="142">
        <v>1</v>
      </c>
      <c r="AA83" s="142">
        <v>1</v>
      </c>
      <c r="AB83" s="58">
        <v>1</v>
      </c>
      <c r="AC83" s="142">
        <v>1</v>
      </c>
      <c r="AD83" s="142">
        <v>1</v>
      </c>
      <c r="AE83" s="165">
        <v>1</v>
      </c>
      <c r="AF83" s="182" t="s">
        <v>105</v>
      </c>
      <c r="AG83" s="97" t="s">
        <v>106</v>
      </c>
      <c r="AH83" s="167">
        <v>1</v>
      </c>
      <c r="AJ83" s="6"/>
      <c r="AL83" s="6"/>
      <c r="AM83" s="6"/>
      <c r="AN83" s="6"/>
      <c r="AO83" s="6"/>
    </row>
    <row r="84" spans="1:41" ht="24.95" customHeight="1">
      <c r="A84" s="69"/>
      <c r="B84" s="69"/>
      <c r="C84" s="222"/>
      <c r="D84" s="222"/>
      <c r="E84" s="111"/>
      <c r="F84" s="111"/>
      <c r="U84" s="151"/>
      <c r="V84" s="488"/>
      <c r="W84" s="488"/>
      <c r="X84" s="140">
        <f t="shared" ref="X84:AE84" si="5">SUM(X75:X82)</f>
        <v>19</v>
      </c>
      <c r="Y84" s="140">
        <f t="shared" si="5"/>
        <v>20</v>
      </c>
      <c r="Z84" s="140">
        <f t="shared" si="5"/>
        <v>20</v>
      </c>
      <c r="AA84" s="140">
        <f t="shared" si="5"/>
        <v>24</v>
      </c>
      <c r="AB84" s="140">
        <f t="shared" si="5"/>
        <v>25</v>
      </c>
      <c r="AC84" s="140">
        <f t="shared" si="5"/>
        <v>25</v>
      </c>
      <c r="AD84" s="140">
        <f t="shared" si="5"/>
        <v>27</v>
      </c>
      <c r="AE84" s="166">
        <f t="shared" si="5"/>
        <v>27</v>
      </c>
      <c r="AF84" s="168"/>
      <c r="AG84" s="140"/>
      <c r="AH84" s="175">
        <f>SUM(AH75:AH83)</f>
        <v>30</v>
      </c>
      <c r="AJ84" s="187"/>
      <c r="AK84" s="6"/>
      <c r="AL84" s="6"/>
      <c r="AM84" s="6"/>
      <c r="AN84" s="6"/>
      <c r="AO84" s="6"/>
    </row>
    <row r="85" spans="1:41" ht="26.25" customHeight="1" thickBot="1">
      <c r="A85" s="46"/>
      <c r="B85" s="46"/>
      <c r="C85" s="46"/>
      <c r="D85" s="16"/>
      <c r="E85" s="112"/>
      <c r="F85" s="112"/>
      <c r="U85" s="160" t="s">
        <v>107</v>
      </c>
      <c r="V85" s="489" t="s">
        <v>118</v>
      </c>
      <c r="W85" s="489"/>
      <c r="X85" s="142"/>
      <c r="Y85" s="142"/>
      <c r="Z85" s="142"/>
      <c r="AA85" s="142"/>
      <c r="AB85" s="58"/>
      <c r="AC85" s="142"/>
      <c r="AD85" s="142"/>
      <c r="AE85" s="165"/>
      <c r="AF85" s="176"/>
      <c r="AG85" s="169"/>
      <c r="AH85" s="170"/>
      <c r="AJ85" s="111"/>
      <c r="AK85" s="6"/>
      <c r="AL85" s="6"/>
      <c r="AM85" s="6"/>
      <c r="AN85" s="6"/>
      <c r="AO85" s="6"/>
    </row>
    <row r="86" spans="1:41">
      <c r="A86" s="69"/>
      <c r="B86" s="69"/>
      <c r="C86" s="222"/>
      <c r="D86" s="16"/>
      <c r="E86" s="111"/>
      <c r="F86" s="111"/>
      <c r="U86" s="14" t="s">
        <v>117</v>
      </c>
      <c r="V86" s="488"/>
      <c r="W86" s="488"/>
      <c r="X86" s="146" t="s">
        <v>114</v>
      </c>
      <c r="Y86" s="146" t="s">
        <v>91</v>
      </c>
      <c r="Z86" s="146" t="s">
        <v>116</v>
      </c>
      <c r="AA86" s="69"/>
      <c r="AC86" s="69"/>
      <c r="AD86" s="71"/>
      <c r="AE86" s="205"/>
      <c r="AF86" s="71"/>
      <c r="AG86" s="187"/>
      <c r="AH86" s="187"/>
      <c r="AJ86" s="111"/>
      <c r="AK86" s="6"/>
      <c r="AL86" s="6"/>
      <c r="AM86" s="6"/>
      <c r="AN86" s="6"/>
      <c r="AO86" s="6"/>
    </row>
    <row r="87" spans="1:41" ht="33" customHeight="1">
      <c r="A87" s="69"/>
      <c r="B87" s="69"/>
      <c r="C87" s="222"/>
      <c r="D87" s="222"/>
      <c r="E87" s="111"/>
      <c r="F87" s="111"/>
      <c r="U87" s="161" t="s">
        <v>108</v>
      </c>
      <c r="V87" s="489" t="s">
        <v>109</v>
      </c>
      <c r="W87" s="489"/>
      <c r="X87" s="58">
        <v>18</v>
      </c>
      <c r="Y87" s="58">
        <v>19</v>
      </c>
      <c r="Z87" s="58">
        <v>20</v>
      </c>
      <c r="AB87" s="69"/>
      <c r="AC87" s="69"/>
      <c r="AD87" s="69"/>
      <c r="AE87" s="205"/>
      <c r="AF87" s="69"/>
      <c r="AG87" s="187"/>
      <c r="AH87" s="187"/>
      <c r="AJ87" s="111"/>
      <c r="AK87" s="6"/>
      <c r="AL87" s="6"/>
      <c r="AM87" s="6"/>
      <c r="AN87" s="6"/>
      <c r="AO87" s="6"/>
    </row>
    <row r="88" spans="1:41" ht="26.25" customHeight="1">
      <c r="A88" s="69"/>
      <c r="B88" s="69"/>
      <c r="C88" s="222"/>
      <c r="D88" s="16"/>
      <c r="E88" s="113"/>
      <c r="F88" s="113"/>
      <c r="U88" s="152" t="s">
        <v>97</v>
      </c>
      <c r="V88" s="489" t="s">
        <v>98</v>
      </c>
      <c r="W88" s="489"/>
      <c r="X88" s="58">
        <v>6</v>
      </c>
      <c r="Y88" s="58">
        <v>6</v>
      </c>
      <c r="Z88" s="58">
        <v>5</v>
      </c>
      <c r="AB88" s="69"/>
      <c r="AC88" s="69"/>
      <c r="AD88" s="69"/>
      <c r="AE88" s="205"/>
      <c r="AF88" s="69"/>
      <c r="AG88" s="187"/>
      <c r="AH88" s="187"/>
      <c r="AJ88" s="111"/>
      <c r="AK88" s="6"/>
      <c r="AL88" s="6"/>
      <c r="AM88" s="6"/>
      <c r="AN88" s="6"/>
      <c r="AO88" s="6"/>
    </row>
    <row r="89" spans="1:41" ht="27" customHeight="1">
      <c r="A89" s="69"/>
      <c r="B89" s="69"/>
      <c r="C89" s="222"/>
      <c r="D89" s="16"/>
      <c r="E89" s="113"/>
      <c r="F89" s="113"/>
      <c r="U89" s="153" t="s">
        <v>99</v>
      </c>
      <c r="V89" s="489" t="s">
        <v>115</v>
      </c>
      <c r="W89" s="489"/>
      <c r="X89" s="58">
        <v>1</v>
      </c>
      <c r="Y89" s="58">
        <v>1</v>
      </c>
      <c r="Z89" s="58">
        <v>1</v>
      </c>
      <c r="AB89" s="69"/>
      <c r="AC89" s="69"/>
      <c r="AD89" s="69"/>
      <c r="AE89" s="205"/>
      <c r="AF89" s="69"/>
      <c r="AG89" s="187"/>
      <c r="AH89" s="187"/>
      <c r="AJ89" s="111"/>
      <c r="AK89" s="6"/>
      <c r="AL89" s="6"/>
      <c r="AM89" s="6"/>
      <c r="AN89" s="6"/>
      <c r="AO89" s="6"/>
    </row>
    <row r="90" spans="1:41" ht="24.75" customHeight="1">
      <c r="A90" s="69"/>
      <c r="B90" s="69"/>
      <c r="C90" s="222"/>
      <c r="D90" s="222"/>
      <c r="E90" s="113"/>
      <c r="F90" s="113"/>
      <c r="U90" s="154" t="s">
        <v>101</v>
      </c>
      <c r="V90" s="489" t="s">
        <v>115</v>
      </c>
      <c r="W90" s="489"/>
      <c r="X90" s="58">
        <v>1</v>
      </c>
      <c r="Y90" s="58">
        <v>1</v>
      </c>
      <c r="Z90" s="58">
        <v>1</v>
      </c>
      <c r="AB90" s="69"/>
      <c r="AC90" s="69"/>
      <c r="AD90" s="69"/>
      <c r="AE90" s="205"/>
      <c r="AF90" s="69"/>
      <c r="AG90" s="187"/>
      <c r="AH90" s="187"/>
      <c r="AJ90" s="111"/>
      <c r="AK90" s="6"/>
      <c r="AL90" s="6"/>
      <c r="AM90" s="6"/>
      <c r="AN90" s="6"/>
      <c r="AO90" s="6"/>
    </row>
    <row r="91" spans="1:41" ht="24.95" customHeight="1">
      <c r="A91" s="114"/>
      <c r="B91" s="114"/>
      <c r="C91" s="114"/>
      <c r="D91" s="16"/>
      <c r="E91" s="113"/>
      <c r="F91" s="113"/>
      <c r="U91" s="156" t="s">
        <v>112</v>
      </c>
      <c r="V91" s="489" t="s">
        <v>103</v>
      </c>
      <c r="W91" s="489"/>
      <c r="X91" s="58">
        <v>2</v>
      </c>
      <c r="Y91" s="58">
        <v>2</v>
      </c>
      <c r="Z91" s="58">
        <v>2</v>
      </c>
      <c r="AB91" s="69"/>
      <c r="AC91" s="69"/>
      <c r="AD91" s="69"/>
      <c r="AE91" s="205"/>
      <c r="AF91" s="69"/>
      <c r="AG91" s="187"/>
      <c r="AH91" s="187"/>
      <c r="AJ91" s="187"/>
      <c r="AK91" s="6"/>
      <c r="AL91" s="6"/>
      <c r="AM91" s="6"/>
      <c r="AN91" s="6"/>
      <c r="AO91" s="6"/>
    </row>
    <row r="92" spans="1:41" ht="27" customHeight="1">
      <c r="A92" s="69"/>
      <c r="B92" s="69"/>
      <c r="C92" s="222"/>
      <c r="D92" s="16"/>
      <c r="E92" s="113"/>
      <c r="F92" s="113"/>
      <c r="U92" s="157" t="s">
        <v>111</v>
      </c>
      <c r="V92" s="489" t="s">
        <v>103</v>
      </c>
      <c r="W92" s="489"/>
      <c r="X92" s="58">
        <v>2</v>
      </c>
      <c r="Y92" s="58">
        <v>2</v>
      </c>
      <c r="Z92" s="58">
        <v>2</v>
      </c>
      <c r="AB92" s="69"/>
      <c r="AC92" s="69"/>
      <c r="AD92" s="69"/>
      <c r="AE92" s="205"/>
      <c r="AF92" s="69"/>
      <c r="AG92" s="187"/>
      <c r="AH92" s="187"/>
      <c r="AJ92" s="187"/>
      <c r="AK92" s="6"/>
      <c r="AL92" s="6"/>
      <c r="AM92" s="6"/>
      <c r="AN92" s="6"/>
      <c r="AO92" s="6"/>
    </row>
    <row r="93" spans="1:41" ht="15" customHeight="1">
      <c r="A93" s="114"/>
      <c r="B93" s="114"/>
      <c r="C93" s="114"/>
      <c r="D93" s="16"/>
      <c r="E93" s="113"/>
      <c r="F93" s="113"/>
      <c r="U93" s="158" t="s">
        <v>113</v>
      </c>
      <c r="V93" s="489" t="s">
        <v>110</v>
      </c>
      <c r="W93" s="489"/>
      <c r="X93" s="58">
        <v>3</v>
      </c>
      <c r="Y93" s="58">
        <v>3</v>
      </c>
      <c r="Z93" s="58">
        <v>3</v>
      </c>
      <c r="AB93" s="69"/>
      <c r="AC93" s="69"/>
      <c r="AD93" s="69"/>
      <c r="AE93" s="205"/>
      <c r="AF93" s="69"/>
      <c r="AG93" s="187"/>
      <c r="AH93" s="187"/>
      <c r="AJ93" s="187"/>
      <c r="AK93" s="6"/>
      <c r="AL93" s="6"/>
      <c r="AM93" s="6"/>
      <c r="AN93" s="6"/>
      <c r="AO93" s="6"/>
    </row>
    <row r="94" spans="1:41" ht="15" customHeight="1">
      <c r="A94" s="69"/>
      <c r="B94" s="69"/>
      <c r="C94" s="222"/>
      <c r="D94" s="16"/>
      <c r="E94" s="113"/>
      <c r="F94" s="113"/>
      <c r="U94" s="145" t="s">
        <v>110</v>
      </c>
      <c r="V94" s="488" t="s">
        <v>110</v>
      </c>
      <c r="W94" s="488"/>
      <c r="X94" s="58"/>
      <c r="Y94" s="58"/>
      <c r="Z94" s="58"/>
      <c r="AA94" s="144"/>
      <c r="AB94" s="71"/>
      <c r="AC94" s="69"/>
      <c r="AD94" s="69"/>
      <c r="AE94" s="205"/>
      <c r="AF94" s="69"/>
      <c r="AG94" s="187"/>
      <c r="AH94" s="187"/>
      <c r="AJ94" s="187"/>
      <c r="AK94" s="6"/>
      <c r="AL94" s="6"/>
      <c r="AM94" s="6"/>
      <c r="AN94" s="6"/>
      <c r="AO94" s="6"/>
    </row>
    <row r="95" spans="1:41">
      <c r="A95" s="69"/>
      <c r="B95" s="69"/>
      <c r="C95" s="222"/>
      <c r="D95" s="222"/>
      <c r="E95" s="113"/>
      <c r="F95" s="113"/>
      <c r="U95" s="159" t="s">
        <v>105</v>
      </c>
      <c r="V95" s="489" t="s">
        <v>106</v>
      </c>
      <c r="W95" s="489"/>
      <c r="X95" s="58">
        <v>1</v>
      </c>
      <c r="Y95" s="58">
        <v>1</v>
      </c>
      <c r="Z95" s="58">
        <v>1</v>
      </c>
      <c r="AA95" s="143"/>
      <c r="AB95" s="69"/>
      <c r="AC95" s="69"/>
      <c r="AD95" s="69"/>
      <c r="AE95" s="205"/>
      <c r="AF95" s="69"/>
      <c r="AG95" s="187"/>
      <c r="AH95" s="187"/>
      <c r="AJ95" s="187"/>
      <c r="AK95" s="6"/>
      <c r="AL95" s="6"/>
      <c r="AM95" s="6"/>
      <c r="AN95" s="6"/>
      <c r="AO95" s="6"/>
    </row>
    <row r="96" spans="1:41" ht="15" customHeight="1">
      <c r="A96" s="69"/>
      <c r="B96" s="16"/>
      <c r="C96" s="16"/>
      <c r="D96" s="16"/>
      <c r="E96" s="16"/>
      <c r="F96" s="16"/>
      <c r="U96" s="149"/>
      <c r="V96" s="488"/>
      <c r="W96" s="488"/>
      <c r="X96" s="140">
        <f>SUM(X87:X93)</f>
        <v>33</v>
      </c>
      <c r="Y96" s="140">
        <f>SUM(Y87:Y93)</f>
        <v>34</v>
      </c>
      <c r="Z96" s="140">
        <f>SUM(Z87:Z93)</f>
        <v>34</v>
      </c>
      <c r="AA96" s="69"/>
      <c r="AB96" s="69"/>
      <c r="AC96" s="69"/>
      <c r="AD96" s="69"/>
      <c r="AE96" s="205"/>
      <c r="AF96" s="69"/>
      <c r="AG96" s="187"/>
      <c r="AH96" s="187"/>
      <c r="AJ96" s="187"/>
      <c r="AK96" s="6"/>
      <c r="AL96" s="6"/>
      <c r="AM96" s="6"/>
      <c r="AN96" s="6"/>
      <c r="AO96" s="6"/>
    </row>
    <row r="97" spans="1:41" ht="32.25" customHeight="1">
      <c r="A97" s="69"/>
      <c r="B97" s="69"/>
      <c r="C97" s="222"/>
      <c r="D97" s="222"/>
      <c r="E97" s="222"/>
      <c r="F97" s="222"/>
      <c r="U97" s="148" t="s">
        <v>107</v>
      </c>
      <c r="V97" s="489" t="s">
        <v>118</v>
      </c>
      <c r="W97" s="489"/>
      <c r="X97" s="9"/>
      <c r="Y97" s="141"/>
      <c r="Z97" s="141"/>
      <c r="AA97" s="69"/>
      <c r="AB97" s="69"/>
      <c r="AC97" s="69"/>
      <c r="AD97" s="69"/>
      <c r="AE97" s="205"/>
      <c r="AF97" s="69"/>
      <c r="AG97" s="187"/>
      <c r="AH97" s="187"/>
      <c r="AI97" s="187"/>
      <c r="AJ97" s="187"/>
      <c r="AK97" s="6"/>
      <c r="AL97" s="6"/>
      <c r="AM97" s="6"/>
      <c r="AN97" s="6"/>
      <c r="AO97" s="6"/>
    </row>
    <row r="98" spans="1:41" ht="15" customHeight="1">
      <c r="A98" s="69"/>
      <c r="B98" s="69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446"/>
      <c r="P98" s="222"/>
      <c r="Q98" s="222"/>
      <c r="R98" s="222"/>
      <c r="S98" s="222"/>
      <c r="T98" s="222"/>
      <c r="U98" s="69"/>
      <c r="X98" s="5">
        <v>33</v>
      </c>
      <c r="Y98" s="5">
        <v>34</v>
      </c>
      <c r="Z98" s="5">
        <v>34</v>
      </c>
      <c r="AA98" s="16"/>
      <c r="AB98" s="69"/>
      <c r="AC98" s="69"/>
      <c r="AD98" s="69"/>
      <c r="AE98" s="205"/>
      <c r="AF98" s="69"/>
      <c r="AG98" s="187"/>
      <c r="AH98" s="187"/>
      <c r="AI98" s="17"/>
      <c r="AJ98" s="6"/>
      <c r="AK98" s="6"/>
      <c r="AL98" s="6"/>
      <c r="AM98" s="6"/>
      <c r="AN98" s="6"/>
      <c r="AO98" s="6"/>
    </row>
    <row r="99" spans="1:41" ht="15" customHeight="1">
      <c r="A99" s="69"/>
      <c r="B99" s="16"/>
      <c r="C99" s="16"/>
      <c r="D99" s="222"/>
      <c r="E99" s="222"/>
      <c r="F99" s="222"/>
      <c r="G99" s="16"/>
      <c r="H99" s="222"/>
      <c r="I99" s="222"/>
      <c r="J99" s="222"/>
      <c r="K99" s="222"/>
      <c r="L99" s="222"/>
      <c r="M99" s="222"/>
      <c r="N99" s="222"/>
      <c r="O99" s="446"/>
      <c r="P99" s="222"/>
      <c r="Q99" s="222"/>
      <c r="R99" s="222"/>
      <c r="S99" s="222"/>
      <c r="T99" s="222"/>
      <c r="U99" s="69"/>
      <c r="V99" s="69"/>
      <c r="W99" s="69"/>
      <c r="X99" s="69"/>
      <c r="Y99" s="185"/>
      <c r="Z99" s="69"/>
      <c r="AA99" s="69"/>
      <c r="AB99" s="69"/>
      <c r="AC99" s="69"/>
      <c r="AD99" s="69"/>
      <c r="AE99" s="69"/>
      <c r="AF99" s="205"/>
      <c r="AG99" s="69"/>
      <c r="AH99" s="187"/>
      <c r="AI99" s="17"/>
      <c r="AJ99" s="6"/>
      <c r="AK99" s="6"/>
      <c r="AL99" s="6"/>
      <c r="AM99" s="6"/>
      <c r="AN99" s="6"/>
      <c r="AO99" s="6"/>
    </row>
    <row r="100" spans="1:41" ht="15" customHeight="1">
      <c r="A100" s="69"/>
      <c r="B100" s="69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446"/>
      <c r="P100" s="222"/>
      <c r="Q100" s="222"/>
      <c r="R100" s="222"/>
      <c r="S100" s="222"/>
      <c r="T100" s="222"/>
      <c r="U100" s="69"/>
      <c r="V100" s="4"/>
      <c r="W100" s="4"/>
      <c r="X100" s="185"/>
      <c r="Y100" s="185"/>
      <c r="Z100" s="184"/>
      <c r="AA100" s="184"/>
      <c r="AB100" s="6"/>
      <c r="AC100" s="6"/>
      <c r="AD100" s="6"/>
      <c r="AE100" s="6"/>
      <c r="AF100" s="6"/>
      <c r="AG100" s="6"/>
      <c r="AH100" s="6"/>
      <c r="AI100" s="17"/>
      <c r="AJ100" s="6"/>
      <c r="AK100" s="6"/>
      <c r="AL100" s="6"/>
      <c r="AM100" s="6"/>
      <c r="AN100" s="6"/>
      <c r="AO100" s="6"/>
    </row>
    <row r="101" spans="1:41" ht="15" customHeight="1">
      <c r="A101" s="69"/>
      <c r="B101" s="69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446"/>
      <c r="P101" s="222"/>
      <c r="Q101" s="222"/>
      <c r="R101" s="222"/>
      <c r="S101" s="222"/>
      <c r="T101" s="222"/>
      <c r="U101" s="69"/>
      <c r="V101" s="4"/>
      <c r="W101" s="4"/>
      <c r="X101" s="185"/>
      <c r="Y101" s="185"/>
      <c r="Z101" s="184"/>
      <c r="AA101" s="184"/>
      <c r="AB101" s="6"/>
      <c r="AC101" s="6"/>
      <c r="AD101" s="6"/>
      <c r="AE101" s="6"/>
      <c r="AF101" s="6"/>
      <c r="AG101" s="6"/>
      <c r="AH101" s="6"/>
      <c r="AI101" s="17"/>
      <c r="AJ101" s="6"/>
      <c r="AK101" s="6"/>
      <c r="AL101" s="6"/>
      <c r="AM101" s="6"/>
      <c r="AN101" s="6"/>
      <c r="AO101" s="6"/>
    </row>
    <row r="102" spans="1:41" ht="15" customHeight="1">
      <c r="A102" s="69"/>
      <c r="B102" s="69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446"/>
      <c r="P102" s="222"/>
      <c r="Q102" s="222"/>
      <c r="R102" s="222"/>
      <c r="S102" s="222"/>
      <c r="T102" s="222"/>
      <c r="U102" s="69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1:41">
      <c r="A103" s="69"/>
      <c r="B103" s="69"/>
      <c r="C103" s="222"/>
      <c r="D103" s="45"/>
      <c r="E103" s="49"/>
      <c r="F103" s="49"/>
      <c r="G103" s="222"/>
      <c r="H103" s="16"/>
      <c r="I103" s="48"/>
      <c r="J103" s="48"/>
      <c r="K103" s="45"/>
      <c r="L103" s="45"/>
      <c r="M103" s="45"/>
      <c r="N103" s="45"/>
      <c r="O103" s="45"/>
      <c r="P103" s="45"/>
      <c r="Q103" s="45"/>
      <c r="R103" s="50"/>
      <c r="S103" s="45"/>
      <c r="T103" s="45"/>
      <c r="U103" s="45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8"/>
      <c r="AJ103" s="17"/>
      <c r="AK103" s="6"/>
      <c r="AL103" s="6"/>
      <c r="AM103" s="6"/>
      <c r="AN103" s="6"/>
      <c r="AO103" s="6"/>
    </row>
    <row r="104" spans="1:41">
      <c r="A104" s="492"/>
      <c r="B104" s="49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446"/>
      <c r="P104" s="222"/>
      <c r="Q104" s="222"/>
      <c r="R104" s="222"/>
      <c r="S104" s="222"/>
      <c r="T104" s="222"/>
      <c r="U104" s="69"/>
      <c r="V104" s="17"/>
      <c r="W104" s="19"/>
      <c r="X104" s="19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6"/>
      <c r="AL104" s="6"/>
      <c r="AM104" s="6"/>
      <c r="AN104" s="6"/>
      <c r="AO104" s="6"/>
    </row>
    <row r="105" spans="1:41">
      <c r="A105" s="492"/>
      <c r="B105" s="49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446"/>
      <c r="P105" s="222"/>
      <c r="Q105" s="222"/>
      <c r="R105" s="222"/>
      <c r="S105" s="222"/>
      <c r="T105" s="222"/>
      <c r="U105" s="69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6"/>
      <c r="AL105" s="6"/>
      <c r="AM105" s="6"/>
      <c r="AN105" s="6"/>
      <c r="AO105" s="6"/>
    </row>
    <row r="106" spans="1:41">
      <c r="A106" s="492"/>
      <c r="B106" s="49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446"/>
      <c r="P106" s="222"/>
      <c r="Q106" s="222"/>
      <c r="R106" s="222"/>
      <c r="S106" s="222"/>
      <c r="T106" s="222"/>
      <c r="U106" s="69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6"/>
      <c r="AL106" s="6"/>
      <c r="AM106" s="6"/>
      <c r="AN106" s="6"/>
      <c r="AO106" s="6"/>
    </row>
    <row r="107" spans="1:41">
      <c r="A107" s="492"/>
      <c r="B107" s="49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446"/>
      <c r="P107" s="222"/>
      <c r="Q107" s="222"/>
      <c r="R107" s="222"/>
      <c r="S107" s="222"/>
      <c r="T107" s="222"/>
      <c r="U107" s="69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6"/>
      <c r="AL107" s="6"/>
      <c r="AM107" s="6"/>
      <c r="AN107" s="6"/>
      <c r="AO107" s="6"/>
    </row>
    <row r="108" spans="1:41">
      <c r="A108" s="69"/>
      <c r="B108" s="69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446"/>
      <c r="P108" s="222"/>
      <c r="Q108" s="222"/>
      <c r="R108" s="222"/>
      <c r="S108" s="222"/>
      <c r="T108" s="222"/>
      <c r="U108" s="69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6"/>
      <c r="AL108" s="6"/>
      <c r="AM108" s="6"/>
      <c r="AN108" s="6"/>
      <c r="AO108" s="6"/>
    </row>
  </sheetData>
  <mergeCells count="40">
    <mergeCell ref="A107:B107"/>
    <mergeCell ref="A41:A51"/>
    <mergeCell ref="A5:A15"/>
    <mergeCell ref="A17:A27"/>
    <mergeCell ref="A29:A39"/>
    <mergeCell ref="V1:AO1"/>
    <mergeCell ref="A53:A63"/>
    <mergeCell ref="A104:B104"/>
    <mergeCell ref="A105:B105"/>
    <mergeCell ref="A106:B106"/>
    <mergeCell ref="A2:B2"/>
    <mergeCell ref="A1:T1"/>
    <mergeCell ref="AL70:AN70"/>
    <mergeCell ref="AL71:AN71"/>
    <mergeCell ref="R68:U68"/>
    <mergeCell ref="R69:U69"/>
    <mergeCell ref="V74:W74"/>
    <mergeCell ref="V75:W75"/>
    <mergeCell ref="V76:W76"/>
    <mergeCell ref="V77:W77"/>
    <mergeCell ref="V78:W78"/>
    <mergeCell ref="V79:W79"/>
    <mergeCell ref="V80:W80"/>
    <mergeCell ref="V81:W81"/>
    <mergeCell ref="V82:W82"/>
    <mergeCell ref="V83:W83"/>
    <mergeCell ref="V84:W84"/>
    <mergeCell ref="V85:W85"/>
    <mergeCell ref="V86:W86"/>
    <mergeCell ref="V87:W87"/>
    <mergeCell ref="V88:W88"/>
    <mergeCell ref="V94:W94"/>
    <mergeCell ref="V95:W95"/>
    <mergeCell ref="V96:W96"/>
    <mergeCell ref="V97:W97"/>
    <mergeCell ref="V89:W89"/>
    <mergeCell ref="V90:W90"/>
    <mergeCell ref="V91:W91"/>
    <mergeCell ref="V92:W92"/>
    <mergeCell ref="V93:W93"/>
  </mergeCells>
  <pageMargins left="0.25" right="0.25" top="0.75" bottom="0.75" header="0.3" footer="0.3"/>
  <pageSetup paperSize="8" scale="3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B513"/>
  <sheetViews>
    <sheetView showGridLines="0" tabSelected="1" zoomScale="60" zoomScaleNormal="60" workbookViewId="0">
      <pane xSplit="4" ySplit="4" topLeftCell="P69" activePane="bottomRight" state="frozen"/>
      <selection pane="topRight" activeCell="AB1" sqref="AB1"/>
      <selection pane="bottomLeft" activeCell="A6" sqref="A6"/>
      <selection pane="bottomRight" activeCell="U85" sqref="U85"/>
    </sheetView>
  </sheetViews>
  <sheetFormatPr defaultRowHeight="5.65" customHeight="1"/>
  <cols>
    <col min="1" max="1" width="3.5703125" style="22" customWidth="1"/>
    <col min="2" max="2" width="9.140625" style="22" customWidth="1"/>
    <col min="3" max="3" width="12.28515625" customWidth="1"/>
    <col min="4" max="4" width="14.140625" style="24" bestFit="1" customWidth="1"/>
    <col min="5" max="5" width="31" style="270" customWidth="1"/>
    <col min="6" max="6" width="30.140625" style="271" customWidth="1"/>
    <col min="7" max="7" width="30.85546875" style="271" customWidth="1"/>
    <col min="8" max="8" width="32.42578125" style="314" customWidth="1"/>
    <col min="9" max="9" width="25.28515625" style="272" customWidth="1"/>
    <col min="10" max="10" width="24.140625" style="272" customWidth="1"/>
    <col min="11" max="11" width="28.85546875" style="272" customWidth="1"/>
    <col min="12" max="12" width="23.85546875" style="272" customWidth="1"/>
    <col min="13" max="13" width="24.42578125" style="272" customWidth="1"/>
    <col min="14" max="14" width="22.42578125" style="272" customWidth="1"/>
    <col min="15" max="15" width="25.85546875" style="271" customWidth="1"/>
    <col min="16" max="16" width="25.5703125" style="271" customWidth="1"/>
    <col min="17" max="17" width="25.140625" style="274" customWidth="1"/>
    <col min="18" max="20" width="31.28515625" style="271" customWidth="1"/>
    <col min="21" max="21" width="22.7109375" style="271" customWidth="1"/>
    <col min="22" max="22" width="31.7109375" style="272" customWidth="1"/>
    <col min="23" max="23" width="31.28515625" style="409" customWidth="1"/>
    <col min="24" max="24" width="36.140625" style="315" bestFit="1" customWidth="1"/>
    <col min="25" max="25" width="15.85546875" style="22" customWidth="1"/>
    <col min="26" max="26" width="18.85546875" style="22" customWidth="1"/>
    <col min="27" max="16384" width="9.140625" style="22"/>
  </cols>
  <sheetData>
    <row r="1" spans="1:30" ht="36" customHeight="1">
      <c r="A1" s="68"/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224"/>
      <c r="Z1" s="25"/>
      <c r="AA1" s="25"/>
      <c r="AB1" s="25"/>
      <c r="AC1" s="25"/>
    </row>
    <row r="2" spans="1:30" s="26" customFormat="1" ht="25.5" customHeight="1" thickBot="1">
      <c r="A2" s="60"/>
      <c r="B2" s="68"/>
      <c r="C2" s="68"/>
      <c r="D2" s="68"/>
      <c r="E2" s="537" t="s">
        <v>52</v>
      </c>
      <c r="F2" s="537"/>
      <c r="G2" s="537"/>
      <c r="H2" s="537"/>
      <c r="I2" s="538" t="s">
        <v>79</v>
      </c>
      <c r="J2" s="538"/>
      <c r="K2" s="538"/>
      <c r="L2" s="538"/>
      <c r="M2" s="538"/>
      <c r="N2" s="538"/>
      <c r="O2" s="536" t="s">
        <v>80</v>
      </c>
      <c r="P2" s="536"/>
      <c r="Q2" s="536"/>
      <c r="R2" s="536"/>
      <c r="S2" s="536"/>
      <c r="T2" s="536"/>
      <c r="U2" s="536"/>
      <c r="V2" s="534" t="s">
        <v>17</v>
      </c>
      <c r="W2" s="534"/>
      <c r="X2" s="239" t="s">
        <v>51</v>
      </c>
      <c r="Y2" s="68"/>
      <c r="Z2" s="70"/>
      <c r="AA2" s="27"/>
      <c r="AB2" s="27"/>
      <c r="AC2" s="27"/>
    </row>
    <row r="3" spans="1:30" ht="34.5" customHeight="1" thickBot="1">
      <c r="A3" s="68"/>
      <c r="B3" s="68"/>
      <c r="C3" s="125"/>
      <c r="D3" s="68"/>
      <c r="E3" s="240" t="s">
        <v>57</v>
      </c>
      <c r="F3" s="240" t="s">
        <v>64</v>
      </c>
      <c r="G3" s="240" t="s">
        <v>136</v>
      </c>
      <c r="H3" s="77" t="s">
        <v>254</v>
      </c>
      <c r="I3" s="240" t="s">
        <v>50</v>
      </c>
      <c r="J3" s="240" t="s">
        <v>49</v>
      </c>
      <c r="K3" s="240" t="s">
        <v>48</v>
      </c>
      <c r="L3" s="240" t="s">
        <v>47</v>
      </c>
      <c r="M3" s="240" t="s">
        <v>403</v>
      </c>
      <c r="N3" s="240" t="s">
        <v>46</v>
      </c>
      <c r="O3" s="240" t="s">
        <v>45</v>
      </c>
      <c r="P3" s="240" t="s">
        <v>44</v>
      </c>
      <c r="Q3" s="241" t="s">
        <v>146</v>
      </c>
      <c r="R3" s="240" t="s">
        <v>157</v>
      </c>
      <c r="S3" s="240" t="s">
        <v>185</v>
      </c>
      <c r="T3" s="240" t="s">
        <v>186</v>
      </c>
      <c r="U3" s="240" t="s">
        <v>184</v>
      </c>
      <c r="V3" s="240" t="s">
        <v>56</v>
      </c>
      <c r="W3" s="352" t="s">
        <v>143</v>
      </c>
      <c r="X3" s="240" t="s">
        <v>55</v>
      </c>
      <c r="Y3" s="68"/>
      <c r="Z3" s="25"/>
      <c r="AA3" s="25"/>
      <c r="AB3" s="25"/>
      <c r="AC3" s="25"/>
    </row>
    <row r="4" spans="1:30" s="35" customFormat="1" ht="15" customHeight="1">
      <c r="A4" s="30"/>
      <c r="B4" s="87"/>
      <c r="C4" s="208"/>
      <c r="D4" s="87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396"/>
      <c r="X4" s="242"/>
      <c r="Y4" s="87"/>
      <c r="Z4" s="70"/>
      <c r="AA4" s="70"/>
      <c r="AB4" s="70"/>
      <c r="AC4" s="70"/>
    </row>
    <row r="5" spans="1:30" s="35" customFormat="1" ht="15" customHeight="1">
      <c r="A5" s="30"/>
      <c r="B5" s="535" t="s">
        <v>0</v>
      </c>
      <c r="C5" s="209"/>
      <c r="D5" s="76" t="s">
        <v>43</v>
      </c>
      <c r="E5" s="243"/>
      <c r="F5" s="244"/>
      <c r="G5" s="245"/>
      <c r="H5" s="85"/>
      <c r="I5" s="85"/>
      <c r="J5" s="85"/>
      <c r="K5" s="85"/>
      <c r="L5" s="246"/>
      <c r="M5" s="85"/>
      <c r="N5" s="85"/>
      <c r="O5" s="85"/>
      <c r="P5" s="85"/>
      <c r="Q5" s="85"/>
      <c r="R5" s="85"/>
      <c r="S5" s="85"/>
      <c r="T5" s="85"/>
      <c r="U5" s="85"/>
      <c r="V5" s="85"/>
      <c r="W5" s="397"/>
      <c r="X5" s="85"/>
      <c r="Y5" s="77" t="s">
        <v>43</v>
      </c>
      <c r="Z5" s="72"/>
      <c r="AA5" s="25"/>
      <c r="AB5" s="213" t="s">
        <v>22</v>
      </c>
      <c r="AC5" s="25"/>
      <c r="AD5" s="25"/>
    </row>
    <row r="6" spans="1:30" s="35" customFormat="1" ht="15" customHeight="1">
      <c r="A6" s="30"/>
      <c r="B6" s="535"/>
      <c r="C6" s="526" t="s">
        <v>1</v>
      </c>
      <c r="D6" s="78" t="s">
        <v>42</v>
      </c>
      <c r="E6" s="85" t="s">
        <v>143</v>
      </c>
      <c r="F6" s="256" t="s">
        <v>231</v>
      </c>
      <c r="G6" s="247" t="s">
        <v>225</v>
      </c>
      <c r="H6" s="85" t="s">
        <v>143</v>
      </c>
      <c r="I6" s="248" t="s">
        <v>161</v>
      </c>
      <c r="J6" s="85" t="s">
        <v>143</v>
      </c>
      <c r="K6" s="85"/>
      <c r="L6" s="85"/>
      <c r="M6" s="85"/>
      <c r="N6" s="85"/>
      <c r="O6" s="317"/>
      <c r="P6" s="316"/>
      <c r="R6" s="262" t="s">
        <v>143</v>
      </c>
      <c r="S6" s="262"/>
      <c r="T6" s="262"/>
      <c r="U6" s="257" t="s">
        <v>217</v>
      </c>
      <c r="V6" s="248" t="s">
        <v>286</v>
      </c>
      <c r="W6" s="542" t="s">
        <v>180</v>
      </c>
      <c r="X6" s="503" t="s">
        <v>170</v>
      </c>
      <c r="Y6" s="530" t="s">
        <v>1</v>
      </c>
      <c r="Z6" s="73"/>
      <c r="AA6" s="25"/>
      <c r="AB6" s="214" t="s">
        <v>21</v>
      </c>
      <c r="AC6" s="25"/>
      <c r="AD6" s="25"/>
    </row>
    <row r="7" spans="1:30" s="35" customFormat="1" ht="15" customHeight="1">
      <c r="A7" s="30"/>
      <c r="B7" s="535"/>
      <c r="C7" s="527"/>
      <c r="D7" s="78" t="s">
        <v>41</v>
      </c>
      <c r="E7" s="244" t="s">
        <v>143</v>
      </c>
      <c r="F7" s="247" t="s">
        <v>286</v>
      </c>
      <c r="G7" s="249" t="s">
        <v>213</v>
      </c>
      <c r="H7" s="85" t="s">
        <v>143</v>
      </c>
      <c r="I7" s="248" t="s">
        <v>237</v>
      </c>
      <c r="J7" s="244" t="s">
        <v>143</v>
      </c>
      <c r="K7" s="250"/>
      <c r="L7" s="85"/>
      <c r="M7" s="85"/>
      <c r="N7" s="85"/>
      <c r="O7" s="318"/>
      <c r="P7" s="316"/>
      <c r="Q7" s="249" t="s">
        <v>216</v>
      </c>
      <c r="R7" s="262" t="s">
        <v>143</v>
      </c>
      <c r="S7" s="240"/>
      <c r="T7" s="240"/>
      <c r="U7" s="251" t="s">
        <v>218</v>
      </c>
      <c r="V7" s="248" t="s">
        <v>161</v>
      </c>
      <c r="W7" s="542"/>
      <c r="X7" s="504"/>
      <c r="Y7" s="531"/>
      <c r="Z7" s="74"/>
      <c r="AA7" s="25"/>
      <c r="AB7" s="215" t="s">
        <v>20</v>
      </c>
      <c r="AC7" s="25"/>
      <c r="AD7" s="25"/>
    </row>
    <row r="8" spans="1:30" s="35" customFormat="1" ht="15" customHeight="1">
      <c r="A8" s="30"/>
      <c r="B8" s="535"/>
      <c r="C8" s="210" t="s">
        <v>2</v>
      </c>
      <c r="D8" s="78" t="s">
        <v>40</v>
      </c>
      <c r="E8" s="244" t="s">
        <v>143</v>
      </c>
      <c r="F8" s="252" t="s">
        <v>171</v>
      </c>
      <c r="G8" s="249" t="s">
        <v>212</v>
      </c>
      <c r="H8" s="85" t="s">
        <v>143</v>
      </c>
      <c r="I8" s="248" t="s">
        <v>285</v>
      </c>
      <c r="J8" s="244" t="s">
        <v>143</v>
      </c>
      <c r="K8" s="253"/>
      <c r="L8" s="85"/>
      <c r="M8" s="85"/>
      <c r="N8" s="85"/>
      <c r="O8" s="318"/>
      <c r="P8" s="316"/>
      <c r="Q8" s="249" t="s">
        <v>214</v>
      </c>
      <c r="R8" s="262" t="s">
        <v>143</v>
      </c>
      <c r="S8" s="240"/>
      <c r="T8" s="240"/>
      <c r="U8" s="251" t="s">
        <v>219</v>
      </c>
      <c r="V8" s="248" t="s">
        <v>237</v>
      </c>
      <c r="W8" s="35" t="s">
        <v>404</v>
      </c>
      <c r="X8" s="238" t="s">
        <v>170</v>
      </c>
      <c r="Y8" s="77" t="s">
        <v>2</v>
      </c>
      <c r="Z8" s="73"/>
      <c r="AA8" s="25"/>
      <c r="AB8" s="216" t="s">
        <v>19</v>
      </c>
      <c r="AC8" s="25"/>
      <c r="AD8" s="25"/>
    </row>
    <row r="9" spans="1:30" s="35" customFormat="1" ht="15" customHeight="1">
      <c r="A9" s="30"/>
      <c r="B9" s="535"/>
      <c r="C9" s="206" t="s">
        <v>169</v>
      </c>
      <c r="D9" s="89" t="s">
        <v>39</v>
      </c>
      <c r="E9" s="419"/>
      <c r="F9" s="419">
        <v>105</v>
      </c>
      <c r="G9" s="419">
        <v>90</v>
      </c>
      <c r="H9" s="419"/>
      <c r="I9" s="419">
        <v>90</v>
      </c>
      <c r="J9" s="419"/>
      <c r="K9" s="419"/>
      <c r="L9" s="419"/>
      <c r="M9" s="419"/>
      <c r="N9" s="419"/>
      <c r="O9" s="419"/>
      <c r="P9" s="419"/>
      <c r="Q9" s="419">
        <v>60</v>
      </c>
      <c r="R9" s="419"/>
      <c r="S9" s="419"/>
      <c r="T9" s="419"/>
      <c r="U9" s="419">
        <v>90</v>
      </c>
      <c r="V9" s="419">
        <v>90</v>
      </c>
      <c r="W9" s="419">
        <v>75</v>
      </c>
      <c r="X9" s="419">
        <v>90</v>
      </c>
      <c r="Y9" s="91" t="s">
        <v>38</v>
      </c>
      <c r="Z9" s="381"/>
      <c r="AA9" s="353"/>
      <c r="AB9" s="217" t="s">
        <v>18</v>
      </c>
      <c r="AC9" s="353"/>
      <c r="AD9" s="353"/>
    </row>
    <row r="10" spans="1:30" s="35" customFormat="1" ht="15" customHeight="1">
      <c r="A10" s="30"/>
      <c r="B10" s="535"/>
      <c r="C10" s="526" t="s">
        <v>4</v>
      </c>
      <c r="D10" s="78" t="s">
        <v>37</v>
      </c>
      <c r="E10" s="250" t="s">
        <v>143</v>
      </c>
      <c r="F10" s="256" t="s">
        <v>227</v>
      </c>
      <c r="G10" s="517" t="s">
        <v>170</v>
      </c>
      <c r="H10" s="85" t="s">
        <v>143</v>
      </c>
      <c r="I10" s="221" t="s">
        <v>242</v>
      </c>
      <c r="J10" s="248" t="s">
        <v>220</v>
      </c>
      <c r="K10" s="244"/>
      <c r="L10" s="85"/>
      <c r="M10" s="85"/>
      <c r="N10" s="85"/>
      <c r="O10" s="316"/>
      <c r="P10" s="317"/>
      <c r="Q10" s="254" t="s">
        <v>230</v>
      </c>
      <c r="R10" s="262" t="s">
        <v>143</v>
      </c>
      <c r="S10" s="85"/>
      <c r="T10" s="85"/>
      <c r="U10" s="251" t="s">
        <v>221</v>
      </c>
      <c r="V10" s="503" t="s">
        <v>181</v>
      </c>
      <c r="W10" s="255" t="s">
        <v>226</v>
      </c>
      <c r="X10" s="249" t="s">
        <v>299</v>
      </c>
      <c r="Y10" s="530" t="s">
        <v>4</v>
      </c>
      <c r="Z10" s="73"/>
      <c r="AA10" s="25"/>
      <c r="AB10" s="218"/>
      <c r="AC10" s="533"/>
      <c r="AD10" s="25"/>
    </row>
    <row r="11" spans="1:30" s="35" customFormat="1" ht="15" customHeight="1">
      <c r="A11" s="30"/>
      <c r="B11" s="535"/>
      <c r="C11" s="527"/>
      <c r="D11" s="78" t="s">
        <v>36</v>
      </c>
      <c r="E11" s="317" t="s">
        <v>143</v>
      </c>
      <c r="F11" s="256" t="s">
        <v>229</v>
      </c>
      <c r="G11" s="518"/>
      <c r="H11" s="85" t="s">
        <v>143</v>
      </c>
      <c r="I11" s="267" t="s">
        <v>198</v>
      </c>
      <c r="J11" s="267" t="s">
        <v>197</v>
      </c>
      <c r="K11" s="319"/>
      <c r="L11" s="85"/>
      <c r="M11" s="85"/>
      <c r="N11" s="85"/>
      <c r="O11" s="320"/>
      <c r="P11" s="317"/>
      <c r="Q11" s="267" t="s">
        <v>233</v>
      </c>
      <c r="R11" s="262" t="s">
        <v>143</v>
      </c>
      <c r="S11" s="85"/>
      <c r="T11" s="85"/>
      <c r="U11" s="246"/>
      <c r="V11" s="504"/>
      <c r="W11" s="221" t="s">
        <v>242</v>
      </c>
      <c r="X11" s="85"/>
      <c r="Y11" s="531"/>
      <c r="Z11" s="74"/>
      <c r="AA11" s="25"/>
      <c r="AB11" s="27"/>
      <c r="AC11" s="533"/>
      <c r="AD11" s="25"/>
    </row>
    <row r="12" spans="1:30" s="35" customFormat="1" ht="15" customHeight="1">
      <c r="A12" s="30"/>
      <c r="B12" s="535"/>
      <c r="C12" s="210" t="s">
        <v>5</v>
      </c>
      <c r="D12" s="78" t="s">
        <v>35</v>
      </c>
      <c r="E12" s="354" t="s">
        <v>172</v>
      </c>
      <c r="F12" s="267" t="s">
        <v>205</v>
      </c>
      <c r="G12" s="418" t="s">
        <v>296</v>
      </c>
      <c r="H12" s="85" t="s">
        <v>143</v>
      </c>
      <c r="I12" s="267" t="s">
        <v>201</v>
      </c>
      <c r="J12" s="255" t="s">
        <v>208</v>
      </c>
      <c r="K12" s="321"/>
      <c r="L12" s="85"/>
      <c r="M12" s="85"/>
      <c r="N12" s="85"/>
      <c r="O12" s="247" t="s">
        <v>264</v>
      </c>
      <c r="P12" s="257" t="s">
        <v>261</v>
      </c>
      <c r="Q12" s="247" t="s">
        <v>195</v>
      </c>
      <c r="R12" s="262" t="s">
        <v>143</v>
      </c>
      <c r="S12" s="85"/>
      <c r="T12" s="85"/>
      <c r="U12" s="250"/>
      <c r="V12" s="255" t="s">
        <v>282</v>
      </c>
      <c r="W12" s="258" t="s">
        <v>217</v>
      </c>
      <c r="X12" s="238" t="s">
        <v>188</v>
      </c>
      <c r="Y12" s="530" t="s">
        <v>34</v>
      </c>
      <c r="Z12" s="73"/>
      <c r="AA12" s="25"/>
      <c r="AB12" s="25"/>
      <c r="AC12" s="533"/>
      <c r="AD12" s="25"/>
    </row>
    <row r="13" spans="1:30" s="35" customFormat="1" ht="15" customHeight="1">
      <c r="A13" s="30"/>
      <c r="B13" s="535"/>
      <c r="C13" s="528" t="s">
        <v>6</v>
      </c>
      <c r="D13" s="78" t="s">
        <v>33</v>
      </c>
      <c r="E13" s="365"/>
      <c r="F13" s="255" t="s">
        <v>208</v>
      </c>
      <c r="G13" s="247" t="s">
        <v>223</v>
      </c>
      <c r="H13" s="317" t="s">
        <v>143</v>
      </c>
      <c r="I13" s="511" t="s">
        <v>210</v>
      </c>
      <c r="J13" s="255" t="s">
        <v>209</v>
      </c>
      <c r="K13" s="321"/>
      <c r="L13" s="85"/>
      <c r="M13" s="85"/>
      <c r="N13" s="85"/>
      <c r="O13" s="267" t="s">
        <v>263</v>
      </c>
      <c r="P13" s="259" t="s">
        <v>260</v>
      </c>
      <c r="Q13" s="254" t="s">
        <v>229</v>
      </c>
      <c r="R13" s="262" t="s">
        <v>143</v>
      </c>
      <c r="S13" s="85"/>
      <c r="T13" s="85"/>
      <c r="U13" s="246"/>
      <c r="V13" s="503" t="s">
        <v>171</v>
      </c>
      <c r="W13" s="249" t="s">
        <v>213</v>
      </c>
      <c r="X13" s="505" t="s">
        <v>178</v>
      </c>
      <c r="Y13" s="531"/>
      <c r="Z13" s="73"/>
      <c r="AA13" s="25"/>
      <c r="AB13" s="25"/>
      <c r="AC13" s="533"/>
      <c r="AD13" s="25"/>
    </row>
    <row r="14" spans="1:30" s="35" customFormat="1" ht="15" customHeight="1">
      <c r="A14" s="30"/>
      <c r="B14" s="535"/>
      <c r="C14" s="529"/>
      <c r="D14" s="78" t="s">
        <v>32</v>
      </c>
      <c r="E14" s="256" t="s">
        <v>199</v>
      </c>
      <c r="F14" s="255" t="s">
        <v>209</v>
      </c>
      <c r="G14" s="247" t="s">
        <v>224</v>
      </c>
      <c r="H14" s="85" t="s">
        <v>143</v>
      </c>
      <c r="I14" s="512"/>
      <c r="J14" s="361" t="s">
        <v>241</v>
      </c>
      <c r="K14" s="321"/>
      <c r="L14" s="85"/>
      <c r="M14" s="85"/>
      <c r="N14" s="85"/>
      <c r="O14" s="254" t="s">
        <v>262</v>
      </c>
      <c r="P14" s="322" t="s">
        <v>259</v>
      </c>
      <c r="Q14" s="255" t="s">
        <v>208</v>
      </c>
      <c r="R14" s="262" t="s">
        <v>143</v>
      </c>
      <c r="S14" s="85"/>
      <c r="T14" s="85"/>
      <c r="U14" s="246"/>
      <c r="V14" s="504"/>
      <c r="W14" s="258" t="s">
        <v>222</v>
      </c>
      <c r="X14" s="506"/>
      <c r="Y14" s="77" t="s">
        <v>6</v>
      </c>
      <c r="Z14" s="73"/>
      <c r="AA14" s="25"/>
      <c r="AB14" s="25"/>
      <c r="AC14" s="25"/>
      <c r="AD14" s="25"/>
    </row>
    <row r="15" spans="1:30" s="35" customFormat="1" ht="15" customHeight="1">
      <c r="A15" s="30"/>
      <c r="B15" s="535"/>
      <c r="C15" s="206" t="s">
        <v>30</v>
      </c>
      <c r="D15" s="92" t="s">
        <v>31</v>
      </c>
      <c r="E15" s="419">
        <v>75</v>
      </c>
      <c r="F15" s="419">
        <v>150</v>
      </c>
      <c r="G15" s="419">
        <v>150</v>
      </c>
      <c r="H15" s="419"/>
      <c r="I15" s="419">
        <v>135</v>
      </c>
      <c r="J15" s="419">
        <v>150</v>
      </c>
      <c r="K15" s="419"/>
      <c r="L15" s="419"/>
      <c r="M15" s="419"/>
      <c r="N15" s="419"/>
      <c r="O15" s="419">
        <v>90</v>
      </c>
      <c r="P15" s="419">
        <v>90</v>
      </c>
      <c r="Q15" s="419">
        <v>150</v>
      </c>
      <c r="R15" s="419"/>
      <c r="S15" s="419"/>
      <c r="T15" s="419"/>
      <c r="U15" s="419">
        <v>30</v>
      </c>
      <c r="V15" s="419">
        <v>120</v>
      </c>
      <c r="W15" s="419">
        <v>150</v>
      </c>
      <c r="X15" s="419">
        <v>120</v>
      </c>
      <c r="Y15" s="93" t="s">
        <v>30</v>
      </c>
      <c r="Z15" s="381"/>
      <c r="AA15" s="353"/>
      <c r="AB15" s="353"/>
      <c r="AC15" s="353"/>
      <c r="AD15" s="353"/>
    </row>
    <row r="16" spans="1:30" s="35" customFormat="1" ht="15" customHeight="1">
      <c r="A16" s="30"/>
      <c r="B16" s="535"/>
      <c r="C16" s="522" t="s">
        <v>8</v>
      </c>
      <c r="D16" s="78" t="s">
        <v>29</v>
      </c>
      <c r="E16" s="256" t="s">
        <v>196</v>
      </c>
      <c r="F16" s="256" t="s">
        <v>228</v>
      </c>
      <c r="G16" s="248" t="s">
        <v>193</v>
      </c>
      <c r="H16" s="85" t="s">
        <v>143</v>
      </c>
      <c r="I16" s="220" t="s">
        <v>202</v>
      </c>
      <c r="J16" s="255" t="s">
        <v>225</v>
      </c>
      <c r="L16" s="85"/>
      <c r="M16" s="85"/>
      <c r="N16" s="85"/>
      <c r="O16" s="316"/>
      <c r="P16" s="219" t="s">
        <v>200</v>
      </c>
      <c r="Q16" s="503" t="s">
        <v>171</v>
      </c>
      <c r="R16" s="262" t="s">
        <v>143</v>
      </c>
      <c r="S16" s="85"/>
      <c r="T16" s="85"/>
      <c r="U16" s="246"/>
      <c r="V16" s="503" t="s">
        <v>172</v>
      </c>
      <c r="W16" s="398"/>
      <c r="X16" s="503" t="s">
        <v>181</v>
      </c>
      <c r="Y16" s="530" t="s">
        <v>8</v>
      </c>
      <c r="Z16" s="25"/>
      <c r="AA16" s="25"/>
      <c r="AB16" s="25"/>
      <c r="AC16" s="25"/>
      <c r="AD16" s="25"/>
    </row>
    <row r="17" spans="1:30" s="35" customFormat="1" ht="15" customHeight="1">
      <c r="A17" s="30"/>
      <c r="B17" s="535"/>
      <c r="C17" s="523"/>
      <c r="D17" s="86" t="s">
        <v>28</v>
      </c>
      <c r="E17" s="248" t="s">
        <v>194</v>
      </c>
      <c r="F17" s="30"/>
      <c r="G17" s="323"/>
      <c r="I17" s="248" t="s">
        <v>243</v>
      </c>
      <c r="J17" s="255" t="s">
        <v>226</v>
      </c>
      <c r="K17" s="317"/>
      <c r="L17" s="85"/>
      <c r="M17" s="85"/>
      <c r="N17" s="85"/>
      <c r="O17" s="260"/>
      <c r="P17" s="85"/>
      <c r="Q17" s="504"/>
      <c r="R17" s="262" t="s">
        <v>143</v>
      </c>
      <c r="S17" s="85"/>
      <c r="T17" s="85"/>
      <c r="U17" s="246"/>
      <c r="V17" s="504"/>
      <c r="W17" s="398"/>
      <c r="X17" s="504"/>
      <c r="Y17" s="531"/>
      <c r="Z17" s="36"/>
      <c r="AA17" s="25"/>
      <c r="AB17" s="25"/>
      <c r="AC17" s="25"/>
      <c r="AD17" s="25"/>
    </row>
    <row r="18" spans="1:30" s="35" customFormat="1" ht="15" customHeight="1">
      <c r="A18" s="30"/>
      <c r="B18" s="535"/>
      <c r="C18" s="211" t="s">
        <v>9</v>
      </c>
      <c r="D18" s="75" t="s">
        <v>27</v>
      </c>
      <c r="E18" s="247" t="s">
        <v>191</v>
      </c>
      <c r="F18" s="244"/>
      <c r="G18" s="85"/>
      <c r="H18" s="317" t="s">
        <v>143</v>
      </c>
      <c r="I18" s="248" t="s">
        <v>244</v>
      </c>
      <c r="J18" s="248" t="s">
        <v>217</v>
      </c>
      <c r="K18" s="250"/>
      <c r="L18" s="85"/>
      <c r="M18" s="323"/>
      <c r="N18" s="316"/>
      <c r="O18" s="261"/>
      <c r="P18" s="260"/>
      <c r="Q18" s="316"/>
      <c r="R18" s="262" t="s">
        <v>143</v>
      </c>
      <c r="S18" s="85"/>
      <c r="T18" s="85"/>
      <c r="U18" s="246"/>
      <c r="V18" s="248" t="s">
        <v>265</v>
      </c>
      <c r="W18" s="398"/>
      <c r="X18" s="324" t="s">
        <v>187</v>
      </c>
      <c r="Y18" s="530" t="s">
        <v>9</v>
      </c>
      <c r="Z18" s="36"/>
      <c r="AA18" s="25"/>
      <c r="AB18" s="25"/>
      <c r="AC18" s="25"/>
      <c r="AD18" s="25"/>
    </row>
    <row r="19" spans="1:30" s="35" customFormat="1" ht="15" customHeight="1">
      <c r="A19" s="30"/>
      <c r="B19" s="535"/>
      <c r="C19" s="212"/>
      <c r="D19" s="75" t="s">
        <v>26</v>
      </c>
      <c r="E19" s="256" t="s">
        <v>197</v>
      </c>
      <c r="F19" s="85"/>
      <c r="G19" s="85"/>
      <c r="H19" s="317" t="s">
        <v>143</v>
      </c>
      <c r="I19" s="262"/>
      <c r="J19" s="255" t="s">
        <v>192</v>
      </c>
      <c r="K19" s="316"/>
      <c r="L19" s="262"/>
      <c r="M19" s="85"/>
      <c r="N19" s="316"/>
      <c r="O19" s="261"/>
      <c r="P19" s="264"/>
      <c r="Q19" s="316"/>
      <c r="R19" s="262" t="s">
        <v>143</v>
      </c>
      <c r="S19" s="264"/>
      <c r="T19" s="264"/>
      <c r="U19" s="246"/>
      <c r="V19" s="248" t="s">
        <v>266</v>
      </c>
      <c r="W19" s="398"/>
      <c r="X19" s="389" t="s">
        <v>213</v>
      </c>
      <c r="Y19" s="531"/>
      <c r="Z19" s="36"/>
      <c r="AA19" s="25"/>
      <c r="AB19" s="25"/>
      <c r="AC19" s="25"/>
      <c r="AD19" s="25"/>
    </row>
    <row r="20" spans="1:30" s="35" customFormat="1" ht="15" customHeight="1">
      <c r="A20" s="30"/>
      <c r="B20" s="535"/>
      <c r="C20" s="207" t="s">
        <v>10</v>
      </c>
      <c r="D20" s="75" t="s">
        <v>25</v>
      </c>
      <c r="E20" s="365"/>
      <c r="F20" s="85"/>
      <c r="G20" s="85"/>
      <c r="H20" s="85" t="s">
        <v>143</v>
      </c>
      <c r="I20" s="325" t="s">
        <v>211</v>
      </c>
      <c r="L20" s="85"/>
      <c r="M20" s="85"/>
      <c r="N20" s="262"/>
      <c r="O20" s="261"/>
      <c r="P20" s="264"/>
      <c r="Q20" s="85"/>
      <c r="R20" s="262" t="s">
        <v>143</v>
      </c>
      <c r="S20" s="264"/>
      <c r="T20" s="264"/>
      <c r="U20" s="250"/>
      <c r="V20" s="248" t="s">
        <v>283</v>
      </c>
      <c r="W20" s="398"/>
      <c r="X20" s="263" t="s">
        <v>293</v>
      </c>
      <c r="Y20" s="77" t="s">
        <v>10</v>
      </c>
      <c r="Z20" s="36"/>
      <c r="AA20" s="25"/>
      <c r="AB20" s="25"/>
      <c r="AC20" s="25"/>
      <c r="AD20" s="25"/>
    </row>
    <row r="21" spans="1:30" s="35" customFormat="1" ht="15" customHeight="1">
      <c r="A21" s="30"/>
      <c r="B21" s="535"/>
      <c r="C21" s="207" t="s">
        <v>11</v>
      </c>
      <c r="D21" s="75" t="s">
        <v>24</v>
      </c>
      <c r="E21" s="244"/>
      <c r="F21" s="85"/>
      <c r="G21" s="85"/>
      <c r="H21" s="85" t="s">
        <v>143</v>
      </c>
      <c r="I21" s="240"/>
      <c r="J21" s="85"/>
      <c r="K21" s="85"/>
      <c r="L21" s="85"/>
      <c r="M21" s="85"/>
      <c r="N21" s="319"/>
      <c r="O21" s="266"/>
      <c r="P21" s="264"/>
      <c r="Q21" s="245"/>
      <c r="R21" s="262" t="s">
        <v>143</v>
      </c>
      <c r="S21" s="264"/>
      <c r="T21" s="264"/>
      <c r="U21" s="264"/>
      <c r="V21" s="263" t="s">
        <v>284</v>
      </c>
      <c r="W21" s="399"/>
      <c r="X21" s="389" t="s">
        <v>212</v>
      </c>
      <c r="Y21" s="77" t="s">
        <v>11</v>
      </c>
      <c r="Z21" s="36"/>
      <c r="AA21" s="25"/>
      <c r="AB21" s="25"/>
      <c r="AC21" s="25"/>
      <c r="AD21" s="25"/>
    </row>
    <row r="22" spans="1:30" s="62" customFormat="1" ht="15" customHeight="1">
      <c r="A22" s="81"/>
      <c r="B22" s="87"/>
      <c r="C22" s="208"/>
      <c r="D22" s="87"/>
      <c r="E22" s="374">
        <v>120</v>
      </c>
      <c r="F22" s="374">
        <v>30</v>
      </c>
      <c r="G22" s="374">
        <v>30</v>
      </c>
      <c r="H22" s="374"/>
      <c r="I22" s="374">
        <v>135</v>
      </c>
      <c r="J22" s="374">
        <v>120</v>
      </c>
      <c r="K22" s="374"/>
      <c r="L22" s="374"/>
      <c r="M22" s="374"/>
      <c r="N22" s="374"/>
      <c r="O22" s="374"/>
      <c r="P22" s="374">
        <v>30</v>
      </c>
      <c r="Q22" s="374">
        <v>45</v>
      </c>
      <c r="R22" s="374"/>
      <c r="S22" s="374"/>
      <c r="T22" s="374"/>
      <c r="U22" s="374"/>
      <c r="V22" s="374">
        <v>165</v>
      </c>
      <c r="W22" s="374"/>
      <c r="X22" s="374">
        <v>180</v>
      </c>
      <c r="Y22" s="375"/>
      <c r="Z22" s="61"/>
      <c r="AA22" s="63"/>
      <c r="AB22" s="63"/>
      <c r="AC22" s="63"/>
      <c r="AD22" s="63"/>
    </row>
    <row r="23" spans="1:30" s="35" customFormat="1" ht="15" customHeight="1">
      <c r="A23" s="30"/>
      <c r="B23" s="535" t="s">
        <v>12</v>
      </c>
      <c r="C23" s="209"/>
      <c r="D23" s="76" t="s">
        <v>43</v>
      </c>
      <c r="E23" s="243"/>
      <c r="F23" s="244"/>
      <c r="G23" s="245" t="s">
        <v>143</v>
      </c>
      <c r="H23" s="85"/>
      <c r="I23" s="85"/>
      <c r="J23" s="85"/>
      <c r="K23" s="85"/>
      <c r="L23" s="246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399"/>
      <c r="X23" s="85"/>
      <c r="Y23" s="77" t="s">
        <v>43</v>
      </c>
      <c r="Z23" s="36"/>
      <c r="AA23" s="25"/>
      <c r="AB23" s="25"/>
      <c r="AC23" s="25"/>
      <c r="AD23" s="25"/>
    </row>
    <row r="24" spans="1:30" s="35" customFormat="1" ht="15" customHeight="1">
      <c r="A24" s="30"/>
      <c r="B24" s="535"/>
      <c r="C24" s="526" t="s">
        <v>1</v>
      </c>
      <c r="D24" s="78" t="s">
        <v>42</v>
      </c>
      <c r="E24" s="244" t="s">
        <v>143</v>
      </c>
      <c r="F24" s="254" t="s">
        <v>229</v>
      </c>
      <c r="G24" s="260" t="s">
        <v>143</v>
      </c>
      <c r="H24" s="432" t="s">
        <v>238</v>
      </c>
      <c r="I24" s="433" t="s">
        <v>287</v>
      </c>
      <c r="J24" s="85" t="s">
        <v>143</v>
      </c>
      <c r="K24" s="85"/>
      <c r="L24" s="85"/>
      <c r="M24" s="85"/>
      <c r="N24" s="85"/>
      <c r="O24" s="317"/>
      <c r="P24" s="316"/>
      <c r="Q24" s="267" t="s">
        <v>228</v>
      </c>
      <c r="R24" s="85" t="s">
        <v>143</v>
      </c>
      <c r="S24" s="278"/>
      <c r="T24" s="244"/>
      <c r="U24" s="246"/>
      <c r="V24" s="85" t="s">
        <v>143</v>
      </c>
      <c r="W24" s="543" t="s">
        <v>143</v>
      </c>
      <c r="X24" s="503" t="s">
        <v>173</v>
      </c>
      <c r="Y24" s="530" t="s">
        <v>1</v>
      </c>
      <c r="Z24" s="36"/>
      <c r="AA24" s="25"/>
      <c r="AB24" s="25"/>
      <c r="AC24" s="25"/>
      <c r="AD24" s="25"/>
    </row>
    <row r="25" spans="1:30" s="35" customFormat="1" ht="15" customHeight="1">
      <c r="A25" s="30"/>
      <c r="B25" s="535"/>
      <c r="C25" s="527"/>
      <c r="D25" s="78" t="s">
        <v>41</v>
      </c>
      <c r="E25" s="244" t="s">
        <v>143</v>
      </c>
      <c r="F25" s="254" t="s">
        <v>230</v>
      </c>
      <c r="G25" s="260" t="s">
        <v>143</v>
      </c>
      <c r="H25" s="248" t="s">
        <v>237</v>
      </c>
      <c r="I25" s="248" t="s">
        <v>238</v>
      </c>
      <c r="J25" s="85" t="s">
        <v>143</v>
      </c>
      <c r="K25" s="85"/>
      <c r="L25" s="85"/>
      <c r="M25" s="85"/>
      <c r="N25" s="85"/>
      <c r="O25" s="318"/>
      <c r="P25" s="30"/>
      <c r="Q25" s="247" t="s">
        <v>193</v>
      </c>
      <c r="R25" s="85" t="s">
        <v>143</v>
      </c>
      <c r="S25" s="250"/>
      <c r="T25" s="244"/>
      <c r="U25" s="246"/>
      <c r="V25" s="85" t="s">
        <v>143</v>
      </c>
      <c r="W25" s="332" t="s">
        <v>143</v>
      </c>
      <c r="X25" s="504"/>
      <c r="Y25" s="531"/>
      <c r="Z25" s="36"/>
      <c r="AA25" s="25"/>
      <c r="AB25" s="25"/>
      <c r="AC25" s="25"/>
      <c r="AD25" s="25"/>
    </row>
    <row r="26" spans="1:30" s="35" customFormat="1" ht="15" customHeight="1">
      <c r="A26" s="30"/>
      <c r="B26" s="535"/>
      <c r="C26" s="210" t="s">
        <v>2</v>
      </c>
      <c r="D26" s="78" t="s">
        <v>40</v>
      </c>
      <c r="E26" s="244" t="s">
        <v>143</v>
      </c>
      <c r="F26" s="267" t="s">
        <v>228</v>
      </c>
      <c r="G26" s="246" t="s">
        <v>143</v>
      </c>
      <c r="H26" s="248" t="s">
        <v>285</v>
      </c>
      <c r="I26" s="248" t="s">
        <v>237</v>
      </c>
      <c r="J26" s="35" t="s">
        <v>143</v>
      </c>
      <c r="K26" s="85"/>
      <c r="L26" s="85"/>
      <c r="N26" s="85"/>
      <c r="O26" s="318"/>
      <c r="P26" s="250"/>
      <c r="Q26" s="248" t="s">
        <v>161</v>
      </c>
      <c r="R26" s="85" t="s">
        <v>143</v>
      </c>
      <c r="S26" s="268"/>
      <c r="T26" s="244"/>
      <c r="U26" s="246"/>
      <c r="V26" s="85" t="s">
        <v>143</v>
      </c>
      <c r="W26" s="317" t="s">
        <v>143</v>
      </c>
      <c r="X26" s="238" t="s">
        <v>173</v>
      </c>
      <c r="Y26" s="77" t="s">
        <v>2</v>
      </c>
      <c r="Z26" s="36"/>
      <c r="AA26" s="25"/>
      <c r="AB26" s="25"/>
      <c r="AC26" s="25"/>
      <c r="AD26" s="25"/>
    </row>
    <row r="27" spans="1:30" s="35" customFormat="1" ht="15" customHeight="1">
      <c r="A27" s="30"/>
      <c r="B27" s="535"/>
      <c r="C27" s="206" t="s">
        <v>169</v>
      </c>
      <c r="D27" s="89" t="s">
        <v>39</v>
      </c>
      <c r="E27" s="419"/>
      <c r="F27" s="419">
        <v>90</v>
      </c>
      <c r="G27" s="419"/>
      <c r="H27" s="419">
        <v>90</v>
      </c>
      <c r="I27" s="419">
        <v>90</v>
      </c>
      <c r="J27" s="419"/>
      <c r="K27" s="419"/>
      <c r="L27" s="419"/>
      <c r="M27" s="419"/>
      <c r="N27" s="419"/>
      <c r="O27" s="419"/>
      <c r="P27" s="419"/>
      <c r="Q27" s="419">
        <v>60</v>
      </c>
      <c r="R27" s="419"/>
      <c r="S27" s="419"/>
      <c r="T27" s="419"/>
      <c r="U27" s="419"/>
      <c r="V27" s="419"/>
      <c r="W27" s="544"/>
      <c r="X27" s="419">
        <v>90</v>
      </c>
      <c r="Y27" s="91" t="s">
        <v>38</v>
      </c>
      <c r="Z27" s="70"/>
      <c r="AA27" s="353"/>
      <c r="AB27" s="353"/>
      <c r="AC27" s="353"/>
      <c r="AD27" s="353"/>
    </row>
    <row r="28" spans="1:30" s="35" customFormat="1" ht="15" customHeight="1">
      <c r="A28" s="30"/>
      <c r="B28" s="535"/>
      <c r="C28" s="526" t="s">
        <v>4</v>
      </c>
      <c r="D28" s="78" t="s">
        <v>37</v>
      </c>
      <c r="E28" s="244" t="s">
        <v>143</v>
      </c>
      <c r="F28" s="248" t="s">
        <v>210</v>
      </c>
      <c r="H28" s="247" t="s">
        <v>285</v>
      </c>
      <c r="I28" s="248" t="s">
        <v>207</v>
      </c>
      <c r="J28" s="248" t="s">
        <v>220</v>
      </c>
      <c r="K28" s="250"/>
      <c r="L28" s="85"/>
      <c r="M28" s="85"/>
      <c r="N28" s="85"/>
      <c r="O28" s="316"/>
      <c r="P28" s="317"/>
      <c r="Q28" s="258" t="s">
        <v>215</v>
      </c>
      <c r="S28" s="85"/>
      <c r="T28" s="85"/>
      <c r="U28" s="246"/>
      <c r="V28" s="85" t="s">
        <v>143</v>
      </c>
      <c r="W28" s="355" t="s">
        <v>239</v>
      </c>
      <c r="X28" s="255" t="s">
        <v>294</v>
      </c>
      <c r="Y28" s="530" t="s">
        <v>4</v>
      </c>
      <c r="Z28" s="36"/>
      <c r="AA28" s="25"/>
      <c r="AB28" s="25"/>
      <c r="AC28" s="25"/>
      <c r="AD28" s="25"/>
    </row>
    <row r="29" spans="1:30" s="35" customFormat="1" ht="15" customHeight="1">
      <c r="A29" s="30"/>
      <c r="B29" s="535"/>
      <c r="C29" s="527"/>
      <c r="D29" s="78" t="s">
        <v>36</v>
      </c>
      <c r="E29" s="244" t="s">
        <v>143</v>
      </c>
      <c r="F29" s="267" t="s">
        <v>227</v>
      </c>
      <c r="G29" s="85" t="s">
        <v>143</v>
      </c>
      <c r="H29" s="248" t="s">
        <v>241</v>
      </c>
      <c r="I29" s="248" t="s">
        <v>286</v>
      </c>
      <c r="J29" s="255" t="s">
        <v>240</v>
      </c>
      <c r="K29" s="30"/>
      <c r="L29" s="85"/>
      <c r="M29" s="85"/>
      <c r="N29" s="85"/>
      <c r="O29" s="320"/>
      <c r="P29" s="317"/>
      <c r="Q29" s="249" t="s">
        <v>212</v>
      </c>
      <c r="R29" s="85" t="s">
        <v>143</v>
      </c>
      <c r="S29" s="85"/>
      <c r="T29" s="85"/>
      <c r="U29" s="246"/>
      <c r="V29" s="85" t="s">
        <v>143</v>
      </c>
      <c r="W29" s="355" t="s">
        <v>192</v>
      </c>
      <c r="X29" s="265" t="s">
        <v>300</v>
      </c>
      <c r="Y29" s="531"/>
      <c r="Z29" s="36"/>
      <c r="AA29" s="25"/>
      <c r="AB29" s="25"/>
      <c r="AC29" s="25"/>
      <c r="AD29" s="25"/>
    </row>
    <row r="30" spans="1:30" s="35" customFormat="1" ht="15" customHeight="1">
      <c r="A30" s="30"/>
      <c r="B30" s="535"/>
      <c r="C30" s="210" t="s">
        <v>5</v>
      </c>
      <c r="D30" s="78" t="s">
        <v>35</v>
      </c>
      <c r="E30" s="244" t="s">
        <v>143</v>
      </c>
      <c r="F30" s="254" t="s">
        <v>231</v>
      </c>
      <c r="G30" s="246" t="s">
        <v>143</v>
      </c>
      <c r="H30" s="247" t="s">
        <v>244</v>
      </c>
      <c r="I30" s="267" t="s">
        <v>233</v>
      </c>
      <c r="J30" s="254" t="s">
        <v>229</v>
      </c>
      <c r="K30" s="321"/>
      <c r="L30" s="85"/>
      <c r="M30" s="85"/>
      <c r="N30" s="85"/>
      <c r="O30" s="320"/>
      <c r="P30" s="240"/>
      <c r="Q30" s="249" t="s">
        <v>213</v>
      </c>
      <c r="R30" s="85" t="s">
        <v>143</v>
      </c>
      <c r="S30" s="85"/>
      <c r="T30" s="85"/>
      <c r="U30" s="246"/>
      <c r="V30" s="85" t="s">
        <v>143</v>
      </c>
      <c r="W30" s="545" t="s">
        <v>230</v>
      </c>
      <c r="X30" s="226" t="s">
        <v>194</v>
      </c>
      <c r="Y30" s="530" t="s">
        <v>34</v>
      </c>
      <c r="Z30" s="36"/>
      <c r="AA30" s="25"/>
      <c r="AB30" s="25"/>
      <c r="AC30" s="25"/>
      <c r="AD30" s="25"/>
    </row>
    <row r="31" spans="1:30" s="35" customFormat="1" ht="15" customHeight="1">
      <c r="A31" s="30"/>
      <c r="B31" s="535"/>
      <c r="C31" s="528" t="s">
        <v>6</v>
      </c>
      <c r="D31" s="78" t="s">
        <v>33</v>
      </c>
      <c r="E31" s="244" t="s">
        <v>143</v>
      </c>
      <c r="F31" s="505" t="s">
        <v>174</v>
      </c>
      <c r="G31" s="85" t="s">
        <v>143</v>
      </c>
      <c r="H31" s="267" t="s">
        <v>233</v>
      </c>
      <c r="I31" s="267" t="s">
        <v>201</v>
      </c>
      <c r="J31" s="254" t="s">
        <v>230</v>
      </c>
      <c r="K31" s="321"/>
      <c r="L31" s="85"/>
      <c r="M31" s="85"/>
      <c r="N31" s="85"/>
      <c r="O31" s="318"/>
      <c r="P31" s="30"/>
      <c r="Q31" s="247" t="s">
        <v>194</v>
      </c>
      <c r="R31" s="85" t="s">
        <v>143</v>
      </c>
      <c r="S31" s="85"/>
      <c r="T31" s="85"/>
      <c r="U31" s="246"/>
      <c r="V31" s="250" t="s">
        <v>143</v>
      </c>
      <c r="W31" s="505" t="s">
        <v>173</v>
      </c>
      <c r="X31" s="220" t="s">
        <v>202</v>
      </c>
      <c r="Y31" s="531"/>
      <c r="Z31" s="36"/>
      <c r="AA31" s="25"/>
      <c r="AB31" s="25"/>
      <c r="AC31" s="25"/>
      <c r="AD31" s="25"/>
    </row>
    <row r="32" spans="1:30" s="35" customFormat="1" ht="15" customHeight="1">
      <c r="A32" s="30"/>
      <c r="B32" s="535"/>
      <c r="C32" s="529"/>
      <c r="D32" s="78" t="s">
        <v>32</v>
      </c>
      <c r="E32" s="244" t="s">
        <v>143</v>
      </c>
      <c r="F32" s="506"/>
      <c r="G32" s="246" t="s">
        <v>143</v>
      </c>
      <c r="H32" s="247" t="s">
        <v>243</v>
      </c>
      <c r="I32" s="220" t="s">
        <v>202</v>
      </c>
      <c r="J32" s="255" t="s">
        <v>225</v>
      </c>
      <c r="K32" s="321"/>
      <c r="L32" s="85"/>
      <c r="M32" s="85"/>
      <c r="N32" s="85"/>
      <c r="O32" s="317"/>
      <c r="Q32" s="247" t="s">
        <v>206</v>
      </c>
      <c r="R32" s="85" t="s">
        <v>143</v>
      </c>
      <c r="S32" s="85"/>
      <c r="T32" s="267" t="s">
        <v>201</v>
      </c>
      <c r="U32" s="246"/>
      <c r="V32" s="85" t="s">
        <v>143</v>
      </c>
      <c r="W32" s="506"/>
      <c r="X32" s="254" t="s">
        <v>230</v>
      </c>
      <c r="Y32" s="77" t="s">
        <v>6</v>
      </c>
      <c r="Z32" s="36"/>
      <c r="AA32" s="25"/>
      <c r="AB32" s="25"/>
      <c r="AC32" s="25"/>
      <c r="AD32" s="25"/>
    </row>
    <row r="33" spans="1:32" s="35" customFormat="1" ht="15" customHeight="1">
      <c r="A33" s="30"/>
      <c r="B33" s="535"/>
      <c r="C33" s="206" t="s">
        <v>30</v>
      </c>
      <c r="D33" s="92" t="s">
        <v>31</v>
      </c>
      <c r="E33" s="419"/>
      <c r="F33" s="419">
        <v>135</v>
      </c>
      <c r="G33" s="419"/>
      <c r="H33" s="419">
        <v>150</v>
      </c>
      <c r="I33" s="419">
        <v>150</v>
      </c>
      <c r="J33" s="419">
        <v>150</v>
      </c>
      <c r="K33" s="419"/>
      <c r="L33" s="419"/>
      <c r="M33" s="419"/>
      <c r="N33" s="419"/>
      <c r="O33" s="419"/>
      <c r="P33" s="419"/>
      <c r="Q33" s="419">
        <v>150</v>
      </c>
      <c r="R33" s="419"/>
      <c r="S33" s="419"/>
      <c r="T33" s="419">
        <v>30</v>
      </c>
      <c r="U33" s="419"/>
      <c r="V33" s="419"/>
      <c r="W33" s="544">
        <v>135</v>
      </c>
      <c r="X33" s="419">
        <v>150</v>
      </c>
      <c r="Y33" s="93" t="s">
        <v>30</v>
      </c>
      <c r="Z33" s="70"/>
      <c r="AA33" s="353"/>
      <c r="AB33" s="353"/>
      <c r="AC33" s="353"/>
      <c r="AD33" s="353"/>
    </row>
    <row r="34" spans="1:32" s="35" customFormat="1" ht="15" customHeight="1">
      <c r="A34" s="30"/>
      <c r="B34" s="535"/>
      <c r="C34" s="522" t="s">
        <v>8</v>
      </c>
      <c r="D34" s="78" t="s">
        <v>29</v>
      </c>
      <c r="E34" s="244" t="s">
        <v>143</v>
      </c>
      <c r="F34" s="519" t="s">
        <v>175</v>
      </c>
      <c r="G34" s="85" t="s">
        <v>143</v>
      </c>
      <c r="H34" s="316"/>
      <c r="I34" s="317"/>
      <c r="J34" s="255" t="s">
        <v>239</v>
      </c>
      <c r="K34" s="317"/>
      <c r="L34" s="85"/>
      <c r="M34" s="220" t="s">
        <v>258</v>
      </c>
      <c r="N34" s="85"/>
      <c r="O34" s="316"/>
      <c r="P34" s="85"/>
      <c r="Q34" s="254" t="s">
        <v>229</v>
      </c>
      <c r="R34" s="85" t="s">
        <v>143</v>
      </c>
      <c r="S34" s="85"/>
      <c r="T34" s="267" t="s">
        <v>196</v>
      </c>
      <c r="U34" s="246"/>
      <c r="V34" s="85" t="s">
        <v>143</v>
      </c>
      <c r="W34" s="505" t="s">
        <v>174</v>
      </c>
      <c r="X34" s="503" t="s">
        <v>180</v>
      </c>
      <c r="Y34" s="530" t="s">
        <v>8</v>
      </c>
      <c r="Z34" s="70"/>
      <c r="AA34" s="25"/>
      <c r="AB34" s="25"/>
      <c r="AC34" s="25"/>
      <c r="AD34" s="25"/>
    </row>
    <row r="35" spans="1:32" s="35" customFormat="1" ht="15" customHeight="1">
      <c r="A35" s="30"/>
      <c r="B35" s="535"/>
      <c r="C35" s="523"/>
      <c r="D35" s="86" t="s">
        <v>28</v>
      </c>
      <c r="E35" s="244" t="s">
        <v>143</v>
      </c>
      <c r="F35" s="519"/>
      <c r="G35" s="326" t="s">
        <v>143</v>
      </c>
      <c r="H35" s="260"/>
      <c r="I35" s="316"/>
      <c r="J35" s="255" t="s">
        <v>226</v>
      </c>
      <c r="K35" s="317"/>
      <c r="L35" s="85"/>
      <c r="M35" s="255" t="s">
        <v>190</v>
      </c>
      <c r="N35" s="85"/>
      <c r="O35" s="260"/>
      <c r="P35" s="85"/>
      <c r="R35" s="85" t="s">
        <v>143</v>
      </c>
      <c r="S35" s="85"/>
      <c r="T35" s="220" t="s">
        <v>202</v>
      </c>
      <c r="U35" s="246"/>
      <c r="V35" s="85" t="s">
        <v>143</v>
      </c>
      <c r="W35" s="506"/>
      <c r="X35" s="504"/>
      <c r="Y35" s="531"/>
      <c r="Z35" s="25"/>
      <c r="AA35" s="25"/>
      <c r="AB35" s="25"/>
      <c r="AC35" s="25"/>
      <c r="AD35" s="25"/>
      <c r="AE35" s="22"/>
      <c r="AF35" s="22"/>
    </row>
    <row r="36" spans="1:32" s="35" customFormat="1" ht="15" customHeight="1">
      <c r="A36" s="30"/>
      <c r="B36" s="535"/>
      <c r="C36" s="524" t="s">
        <v>9</v>
      </c>
      <c r="D36" s="75" t="s">
        <v>27</v>
      </c>
      <c r="E36" s="244" t="s">
        <v>143</v>
      </c>
      <c r="F36" s="260"/>
      <c r="G36" s="85" t="s">
        <v>143</v>
      </c>
      <c r="I36" s="262"/>
      <c r="J36" s="221" t="s">
        <v>221</v>
      </c>
      <c r="K36" s="317"/>
      <c r="L36" s="85"/>
      <c r="M36" s="263" t="s">
        <v>402</v>
      </c>
      <c r="N36" s="316"/>
      <c r="O36" s="261"/>
      <c r="Q36" s="265" t="s">
        <v>301</v>
      </c>
      <c r="S36" s="85"/>
      <c r="T36" s="267" t="s">
        <v>197</v>
      </c>
      <c r="U36" s="246"/>
      <c r="V36" s="85" t="s">
        <v>143</v>
      </c>
      <c r="W36" s="355" t="s">
        <v>191</v>
      </c>
      <c r="X36" s="255" t="s">
        <v>143</v>
      </c>
      <c r="Y36" s="530" t="s">
        <v>9</v>
      </c>
      <c r="AA36" s="25"/>
      <c r="AB36" s="25"/>
      <c r="AC36" s="25"/>
      <c r="AD36" s="25"/>
      <c r="AE36" s="26"/>
      <c r="AF36" s="26"/>
    </row>
    <row r="37" spans="1:32" s="26" customFormat="1" ht="15" customHeight="1">
      <c r="A37" s="60"/>
      <c r="B37" s="535"/>
      <c r="C37" s="525"/>
      <c r="D37" s="75" t="s">
        <v>26</v>
      </c>
      <c r="E37" s="269" t="s">
        <v>143</v>
      </c>
      <c r="F37" s="85"/>
      <c r="G37" s="85" t="s">
        <v>143</v>
      </c>
      <c r="H37" s="85"/>
      <c r="I37" s="262"/>
      <c r="J37" s="450"/>
      <c r="K37" s="316"/>
      <c r="L37" s="262"/>
      <c r="M37" s="263" t="s">
        <v>216</v>
      </c>
      <c r="N37" s="316"/>
      <c r="O37" s="261"/>
      <c r="P37" s="264"/>
      <c r="Q37" s="248" t="s">
        <v>297</v>
      </c>
      <c r="R37" s="246" t="s">
        <v>143</v>
      </c>
      <c r="S37" s="264"/>
      <c r="T37" s="254"/>
      <c r="U37" s="246"/>
      <c r="V37" s="85" t="s">
        <v>143</v>
      </c>
      <c r="W37" s="355" t="s">
        <v>240</v>
      </c>
      <c r="X37" s="31" t="s">
        <v>143</v>
      </c>
      <c r="Y37" s="531"/>
      <c r="AA37" s="25"/>
      <c r="AB37" s="25"/>
      <c r="AC37" s="25"/>
      <c r="AD37" s="25"/>
    </row>
    <row r="38" spans="1:32" s="26" customFormat="1" ht="15" customHeight="1">
      <c r="A38" s="60"/>
      <c r="B38" s="535"/>
      <c r="C38" s="207" t="s">
        <v>10</v>
      </c>
      <c r="D38" s="75" t="s">
        <v>25</v>
      </c>
      <c r="E38" s="245" t="s">
        <v>143</v>
      </c>
      <c r="F38" s="85"/>
      <c r="G38" s="85" t="s">
        <v>143</v>
      </c>
      <c r="I38" s="85"/>
      <c r="J38" s="316"/>
      <c r="K38" s="260"/>
      <c r="L38" s="85"/>
      <c r="M38" s="263" t="s">
        <v>401</v>
      </c>
      <c r="N38" s="262"/>
      <c r="O38" s="261"/>
      <c r="P38" s="264"/>
      <c r="R38" s="246" t="s">
        <v>143</v>
      </c>
      <c r="S38" s="264"/>
      <c r="T38" s="264"/>
      <c r="U38" s="264"/>
      <c r="V38" s="85" t="s">
        <v>143</v>
      </c>
      <c r="W38" s="265" t="s">
        <v>215</v>
      </c>
      <c r="X38" s="255" t="s">
        <v>143</v>
      </c>
      <c r="Y38" s="77" t="s">
        <v>10</v>
      </c>
      <c r="AA38" s="25"/>
      <c r="AB38" s="25"/>
      <c r="AC38" s="25"/>
      <c r="AD38" s="25"/>
    </row>
    <row r="39" spans="1:32" s="26" customFormat="1" ht="15" customHeight="1">
      <c r="A39" s="60"/>
      <c r="B39" s="535"/>
      <c r="C39" s="207" t="s">
        <v>11</v>
      </c>
      <c r="D39" s="75" t="s">
        <v>24</v>
      </c>
      <c r="E39" s="244" t="s">
        <v>143</v>
      </c>
      <c r="F39" s="85"/>
      <c r="G39" s="85" t="s">
        <v>143</v>
      </c>
      <c r="H39" s="85"/>
      <c r="I39" s="240"/>
      <c r="J39" s="85"/>
      <c r="K39" s="85"/>
      <c r="L39" s="85"/>
      <c r="M39" s="240"/>
      <c r="N39" s="319"/>
      <c r="O39" s="266"/>
      <c r="P39" s="264"/>
      <c r="Q39" s="245"/>
      <c r="R39" s="246" t="s">
        <v>143</v>
      </c>
      <c r="S39" s="264"/>
      <c r="T39" s="264"/>
      <c r="U39" s="264"/>
      <c r="V39" s="85" t="s">
        <v>143</v>
      </c>
      <c r="W39" s="399"/>
      <c r="X39" s="221" t="s">
        <v>143</v>
      </c>
      <c r="Y39" s="77" t="s">
        <v>11</v>
      </c>
      <c r="Z39" s="27"/>
      <c r="AA39" s="25"/>
      <c r="AB39" s="25"/>
      <c r="AC39" s="25"/>
      <c r="AD39" s="25"/>
    </row>
    <row r="40" spans="1:32" ht="15" customHeight="1">
      <c r="A40" s="68"/>
      <c r="B40" s="87"/>
      <c r="C40" s="208"/>
      <c r="D40" s="87"/>
      <c r="E40" s="374"/>
      <c r="F40" s="374">
        <v>45</v>
      </c>
      <c r="G40" s="374"/>
      <c r="H40" s="374"/>
      <c r="I40" s="374"/>
      <c r="J40" s="374">
        <v>90</v>
      </c>
      <c r="K40" s="374"/>
      <c r="L40" s="374"/>
      <c r="M40" s="374">
        <v>150</v>
      </c>
      <c r="N40" s="374"/>
      <c r="O40" s="374"/>
      <c r="P40" s="374"/>
      <c r="Q40" s="374">
        <v>135</v>
      </c>
      <c r="R40" s="374"/>
      <c r="S40" s="374"/>
      <c r="T40" s="374">
        <v>90</v>
      </c>
      <c r="U40" s="374"/>
      <c r="V40" s="374"/>
      <c r="W40" s="374">
        <v>135</v>
      </c>
      <c r="X40" s="374">
        <v>45</v>
      </c>
      <c r="Y40" s="87"/>
      <c r="Z40" s="353"/>
      <c r="AA40" s="353"/>
      <c r="AB40" s="353"/>
      <c r="AC40" s="353"/>
      <c r="AD40" s="353"/>
    </row>
    <row r="41" spans="1:32" ht="15" customHeight="1">
      <c r="A41" s="68"/>
      <c r="B41" s="535" t="s">
        <v>13</v>
      </c>
      <c r="C41" s="209"/>
      <c r="D41" s="76" t="s">
        <v>43</v>
      </c>
      <c r="E41" s="275"/>
      <c r="F41" s="244"/>
      <c r="G41" s="245"/>
      <c r="I41" s="265" t="s">
        <v>211</v>
      </c>
      <c r="J41" s="85"/>
      <c r="K41" s="85"/>
      <c r="L41" s="254" t="s">
        <v>199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399"/>
      <c r="X41" s="85"/>
      <c r="Y41" s="77" t="s">
        <v>43</v>
      </c>
      <c r="Z41" s="25"/>
      <c r="AA41" s="25"/>
      <c r="AB41" s="25"/>
      <c r="AC41" s="25"/>
      <c r="AD41" s="25"/>
    </row>
    <row r="42" spans="1:32" ht="15" customHeight="1">
      <c r="A42" s="68"/>
      <c r="B42" s="535"/>
      <c r="C42" s="526" t="s">
        <v>1</v>
      </c>
      <c r="D42" s="78" t="s">
        <v>42</v>
      </c>
      <c r="F42" s="248" t="s">
        <v>206</v>
      </c>
      <c r="G42" s="248" t="s">
        <v>220</v>
      </c>
      <c r="H42" s="327" t="s">
        <v>237</v>
      </c>
      <c r="I42" s="272" t="s">
        <v>143</v>
      </c>
      <c r="J42" s="280" t="s">
        <v>143</v>
      </c>
      <c r="K42" s="275"/>
      <c r="L42" s="85"/>
      <c r="M42" s="85"/>
      <c r="N42" s="85"/>
      <c r="O42" s="317"/>
      <c r="P42" s="316"/>
      <c r="Q42" s="248" t="s">
        <v>286</v>
      </c>
      <c r="S42" s="273" t="s">
        <v>231</v>
      </c>
      <c r="T42" s="262"/>
      <c r="U42" s="246"/>
      <c r="W42" s="85" t="s">
        <v>143</v>
      </c>
      <c r="X42" s="85" t="s">
        <v>143</v>
      </c>
      <c r="Y42" s="530" t="s">
        <v>1</v>
      </c>
      <c r="Z42" s="25"/>
      <c r="AA42" s="25"/>
      <c r="AB42" s="25"/>
      <c r="AC42" s="25"/>
      <c r="AD42" s="25"/>
    </row>
    <row r="43" spans="1:32" ht="15" customHeight="1">
      <c r="A43" s="68"/>
      <c r="B43" s="535"/>
      <c r="C43" s="527"/>
      <c r="D43" s="78" t="s">
        <v>41</v>
      </c>
      <c r="E43" s="275" t="s">
        <v>143</v>
      </c>
      <c r="F43" s="248" t="s">
        <v>161</v>
      </c>
      <c r="G43" s="249" t="s">
        <v>218</v>
      </c>
      <c r="H43" s="247" t="s">
        <v>238</v>
      </c>
      <c r="I43" s="248" t="s">
        <v>286</v>
      </c>
      <c r="J43" s="275"/>
      <c r="K43" s="275"/>
      <c r="L43" s="85"/>
      <c r="M43" s="85"/>
      <c r="N43" s="85"/>
      <c r="O43" s="318"/>
      <c r="P43" s="316"/>
      <c r="Q43" s="248" t="s">
        <v>207</v>
      </c>
      <c r="R43" s="247" t="s">
        <v>239</v>
      </c>
      <c r="S43" s="328" t="s">
        <v>204</v>
      </c>
      <c r="U43" s="246"/>
      <c r="V43" s="248" t="s">
        <v>206</v>
      </c>
      <c r="W43" s="85" t="s">
        <v>143</v>
      </c>
      <c r="X43" s="85" t="s">
        <v>143</v>
      </c>
      <c r="Y43" s="531"/>
      <c r="Z43" s="25"/>
      <c r="AA43" s="25"/>
      <c r="AB43" s="25"/>
      <c r="AC43" s="25"/>
      <c r="AD43" s="25"/>
    </row>
    <row r="44" spans="1:32" ht="15" customHeight="1">
      <c r="A44" s="68"/>
      <c r="B44" s="535"/>
      <c r="C44" s="210" t="s">
        <v>2</v>
      </c>
      <c r="D44" s="78" t="s">
        <v>40</v>
      </c>
      <c r="E44" s="256" t="s">
        <v>201</v>
      </c>
      <c r="F44" s="248" t="s">
        <v>207</v>
      </c>
      <c r="G44" s="247" t="s">
        <v>240</v>
      </c>
      <c r="H44" s="248" t="s">
        <v>287</v>
      </c>
      <c r="I44" s="248" t="s">
        <v>161</v>
      </c>
      <c r="J44" s="275"/>
      <c r="K44" s="275"/>
      <c r="L44" s="85"/>
      <c r="M44" s="85"/>
      <c r="N44" s="85"/>
      <c r="O44" s="318"/>
      <c r="Q44" s="248" t="s">
        <v>206</v>
      </c>
      <c r="R44" s="247" t="s">
        <v>192</v>
      </c>
      <c r="S44" s="273" t="s">
        <v>235</v>
      </c>
      <c r="T44" s="240"/>
      <c r="V44" s="248" t="s">
        <v>238</v>
      </c>
      <c r="W44" s="85" t="s">
        <v>143</v>
      </c>
      <c r="X44" s="85" t="s">
        <v>143</v>
      </c>
      <c r="Y44" s="77" t="s">
        <v>2</v>
      </c>
      <c r="Z44" s="25"/>
      <c r="AA44" s="25"/>
      <c r="AB44" s="25"/>
      <c r="AC44" s="25"/>
      <c r="AD44" s="25"/>
    </row>
    <row r="45" spans="1:32" ht="15" customHeight="1">
      <c r="A45" s="68"/>
      <c r="B45" s="535"/>
      <c r="C45" s="206" t="s">
        <v>169</v>
      </c>
      <c r="D45" s="89" t="s">
        <v>39</v>
      </c>
      <c r="E45" s="419">
        <v>30</v>
      </c>
      <c r="F45" s="419">
        <v>90</v>
      </c>
      <c r="G45" s="419">
        <v>90</v>
      </c>
      <c r="H45" s="419">
        <v>90</v>
      </c>
      <c r="I45" s="419">
        <v>105</v>
      </c>
      <c r="J45" s="419"/>
      <c r="K45" s="419"/>
      <c r="L45" s="419">
        <v>30</v>
      </c>
      <c r="M45" s="419"/>
      <c r="N45" s="419"/>
      <c r="O45" s="419"/>
      <c r="P45" s="419"/>
      <c r="Q45" s="419">
        <v>90</v>
      </c>
      <c r="R45" s="419">
        <v>60</v>
      </c>
      <c r="S45" s="419">
        <v>90</v>
      </c>
      <c r="T45" s="419"/>
      <c r="U45" s="419"/>
      <c r="V45" s="419">
        <v>60</v>
      </c>
      <c r="W45" s="546"/>
      <c r="X45" s="419"/>
      <c r="Y45" s="91" t="s">
        <v>38</v>
      </c>
      <c r="Z45" s="353"/>
      <c r="AA45" s="353"/>
      <c r="AB45" s="353"/>
      <c r="AC45" s="353"/>
      <c r="AD45" s="353"/>
    </row>
    <row r="46" spans="1:32" ht="15" customHeight="1">
      <c r="A46" s="68"/>
      <c r="B46" s="535"/>
      <c r="C46" s="526" t="s">
        <v>4</v>
      </c>
      <c r="D46" s="78" t="s">
        <v>37</v>
      </c>
      <c r="E46" s="227" t="s">
        <v>200</v>
      </c>
      <c r="F46" s="258" t="s">
        <v>211</v>
      </c>
      <c r="G46" s="255" t="s">
        <v>223</v>
      </c>
      <c r="H46" s="247" t="s">
        <v>239</v>
      </c>
      <c r="I46" s="220" t="s">
        <v>202</v>
      </c>
      <c r="J46" s="248" t="s">
        <v>224</v>
      </c>
      <c r="K46" s="267" t="s">
        <v>227</v>
      </c>
      <c r="L46" s="85"/>
      <c r="M46" s="85"/>
      <c r="N46" s="85"/>
      <c r="O46" s="247" t="s">
        <v>243</v>
      </c>
      <c r="P46" s="329" t="s">
        <v>220</v>
      </c>
      <c r="Q46" s="247" t="s">
        <v>209</v>
      </c>
      <c r="R46" s="247" t="s">
        <v>190</v>
      </c>
      <c r="T46" s="85"/>
      <c r="U46" s="246"/>
      <c r="V46" s="254" t="s">
        <v>234</v>
      </c>
      <c r="W46" s="85" t="s">
        <v>143</v>
      </c>
      <c r="X46" s="240" t="s">
        <v>226</v>
      </c>
      <c r="Y46" s="530" t="s">
        <v>4</v>
      </c>
      <c r="Z46" s="25"/>
      <c r="AA46" s="25"/>
      <c r="AB46" s="25"/>
      <c r="AC46" s="25"/>
      <c r="AD46" s="25"/>
    </row>
    <row r="47" spans="1:32" ht="15" customHeight="1">
      <c r="A47" s="68"/>
      <c r="B47" s="535"/>
      <c r="C47" s="527"/>
      <c r="D47" s="78" t="s">
        <v>36</v>
      </c>
      <c r="E47" s="247" t="s">
        <v>195</v>
      </c>
      <c r="F47" s="256" t="s">
        <v>205</v>
      </c>
      <c r="G47" s="255" t="s">
        <v>224</v>
      </c>
      <c r="H47" s="254" t="s">
        <v>236</v>
      </c>
      <c r="I47" s="267" t="s">
        <v>233</v>
      </c>
      <c r="J47" s="255" t="s">
        <v>226</v>
      </c>
      <c r="K47" s="254" t="s">
        <v>203</v>
      </c>
      <c r="L47" s="85"/>
      <c r="M47" s="85"/>
      <c r="N47" s="85"/>
      <c r="O47" s="267" t="s">
        <v>227</v>
      </c>
      <c r="P47" s="259" t="s">
        <v>242</v>
      </c>
      <c r="Q47" s="258" t="s">
        <v>211</v>
      </c>
      <c r="R47" s="247" t="s">
        <v>223</v>
      </c>
      <c r="S47" s="85"/>
      <c r="T47" s="85"/>
      <c r="U47" s="246"/>
      <c r="V47" s="267" t="s">
        <v>196</v>
      </c>
      <c r="W47" s="85" t="s">
        <v>143</v>
      </c>
      <c r="X47" s="240" t="s">
        <v>225</v>
      </c>
      <c r="Y47" s="531"/>
      <c r="Z47" s="25"/>
      <c r="AA47" s="25"/>
      <c r="AB47" s="25"/>
      <c r="AC47" s="25"/>
      <c r="AD47" s="25"/>
    </row>
    <row r="48" spans="1:32" ht="15" customHeight="1">
      <c r="A48" s="68"/>
      <c r="B48" s="535"/>
      <c r="C48" s="210" t="s">
        <v>5</v>
      </c>
      <c r="D48" s="78" t="s">
        <v>35</v>
      </c>
      <c r="E48" s="254" t="s">
        <v>199</v>
      </c>
      <c r="F48" s="247" t="s">
        <v>208</v>
      </c>
      <c r="G48" s="255" t="s">
        <v>226</v>
      </c>
      <c r="H48" s="256" t="s">
        <v>233</v>
      </c>
      <c r="I48" s="267" t="s">
        <v>201</v>
      </c>
      <c r="J48" s="255" t="s">
        <v>225</v>
      </c>
      <c r="K48" s="263" t="s">
        <v>291</v>
      </c>
      <c r="M48" s="85"/>
      <c r="N48" s="85"/>
      <c r="O48" s="254" t="s">
        <v>234</v>
      </c>
      <c r="P48" s="322" t="s">
        <v>244</v>
      </c>
      <c r="Q48" s="247" t="s">
        <v>210</v>
      </c>
      <c r="R48" s="248" t="s">
        <v>224</v>
      </c>
      <c r="T48" s="85"/>
      <c r="U48" s="246"/>
      <c r="V48" s="220" t="s">
        <v>200</v>
      </c>
      <c r="W48" s="85" t="s">
        <v>143</v>
      </c>
      <c r="X48" s="240" t="s">
        <v>223</v>
      </c>
      <c r="Y48" s="530" t="s">
        <v>34</v>
      </c>
      <c r="Z48" s="25"/>
      <c r="AA48" s="25"/>
      <c r="AB48" s="25"/>
      <c r="AC48" s="25"/>
      <c r="AD48" s="25"/>
    </row>
    <row r="49" spans="1:30" ht="15" customHeight="1">
      <c r="A49" s="68"/>
      <c r="B49" s="535"/>
      <c r="C49" s="528" t="s">
        <v>6</v>
      </c>
      <c r="D49" s="78" t="s">
        <v>33</v>
      </c>
      <c r="E49" s="254" t="s">
        <v>203</v>
      </c>
      <c r="F49" s="254" t="s">
        <v>232</v>
      </c>
      <c r="G49" s="258" t="s">
        <v>221</v>
      </c>
      <c r="H49" s="248" t="s">
        <v>243</v>
      </c>
      <c r="I49" s="248" t="s">
        <v>207</v>
      </c>
      <c r="J49" s="254" t="s">
        <v>230</v>
      </c>
      <c r="K49" s="248" t="s">
        <v>292</v>
      </c>
      <c r="L49" s="275"/>
      <c r="M49" s="85"/>
      <c r="N49" s="267" t="s">
        <v>256</v>
      </c>
      <c r="O49" s="318"/>
      <c r="P49" s="316"/>
      <c r="Q49" s="247" t="s">
        <v>208</v>
      </c>
      <c r="R49" s="247" t="s">
        <v>238</v>
      </c>
      <c r="S49" s="85"/>
      <c r="T49" s="85"/>
      <c r="U49" s="246"/>
      <c r="V49" s="275"/>
      <c r="W49" s="326" t="s">
        <v>143</v>
      </c>
      <c r="X49" s="317" t="s">
        <v>195</v>
      </c>
      <c r="Y49" s="531"/>
      <c r="Z49" s="25"/>
      <c r="AA49" s="25"/>
      <c r="AB49" s="25"/>
      <c r="AC49" s="25"/>
      <c r="AD49" s="25"/>
    </row>
    <row r="50" spans="1:30" ht="15" customHeight="1">
      <c r="A50" s="68"/>
      <c r="B50" s="535"/>
      <c r="C50" s="529"/>
      <c r="D50" s="78" t="s">
        <v>32</v>
      </c>
      <c r="E50" s="267" t="s">
        <v>204</v>
      </c>
      <c r="F50" s="248" t="s">
        <v>286</v>
      </c>
      <c r="G50" s="249" t="s">
        <v>219</v>
      </c>
      <c r="H50" s="221" t="s">
        <v>242</v>
      </c>
      <c r="I50" s="248" t="s">
        <v>206</v>
      </c>
      <c r="J50" s="255" t="s">
        <v>239</v>
      </c>
      <c r="L50" s="85"/>
      <c r="M50" s="85"/>
      <c r="N50" s="248" t="s">
        <v>257</v>
      </c>
      <c r="O50" s="317"/>
      <c r="Q50" s="255" t="s">
        <v>193</v>
      </c>
      <c r="R50" s="247" t="s">
        <v>226</v>
      </c>
      <c r="T50" s="85"/>
      <c r="U50" s="246"/>
      <c r="V50" s="275"/>
      <c r="W50" s="85" t="s">
        <v>143</v>
      </c>
      <c r="X50" s="85" t="s">
        <v>236</v>
      </c>
      <c r="Y50" s="77" t="s">
        <v>6</v>
      </c>
      <c r="Z50" s="25"/>
      <c r="AA50" s="25"/>
      <c r="AB50" s="25"/>
      <c r="AC50" s="25"/>
      <c r="AD50" s="25"/>
    </row>
    <row r="51" spans="1:30" ht="15" customHeight="1">
      <c r="A51" s="68"/>
      <c r="B51" s="535"/>
      <c r="C51" s="206" t="s">
        <v>30</v>
      </c>
      <c r="D51" s="92" t="s">
        <v>31</v>
      </c>
      <c r="E51" s="419">
        <v>150</v>
      </c>
      <c r="F51" s="419">
        <v>150</v>
      </c>
      <c r="G51" s="419">
        <v>150</v>
      </c>
      <c r="H51" s="419">
        <v>150</v>
      </c>
      <c r="I51" s="419">
        <v>150</v>
      </c>
      <c r="J51" s="419">
        <v>150</v>
      </c>
      <c r="K51" s="419">
        <v>135</v>
      </c>
      <c r="L51" s="419"/>
      <c r="M51" s="419"/>
      <c r="N51" s="419">
        <v>60</v>
      </c>
      <c r="O51" s="419">
        <v>90</v>
      </c>
      <c r="P51" s="419">
        <v>90</v>
      </c>
      <c r="Q51" s="419">
        <v>150</v>
      </c>
      <c r="R51" s="419">
        <v>150</v>
      </c>
      <c r="S51" s="419"/>
      <c r="T51" s="419"/>
      <c r="U51" s="419"/>
      <c r="V51" s="419">
        <v>120</v>
      </c>
      <c r="W51" s="546"/>
      <c r="X51" s="419"/>
      <c r="Y51" s="93" t="s">
        <v>30</v>
      </c>
      <c r="Z51" s="353"/>
      <c r="AA51" s="353"/>
      <c r="AB51" s="353"/>
      <c r="AC51" s="353"/>
      <c r="AD51" s="353"/>
    </row>
    <row r="52" spans="1:30" ht="15" customHeight="1">
      <c r="A52" s="68"/>
      <c r="B52" s="535"/>
      <c r="C52" s="522" t="s">
        <v>8</v>
      </c>
      <c r="D52" s="78" t="s">
        <v>29</v>
      </c>
      <c r="E52" s="227" t="s">
        <v>202</v>
      </c>
      <c r="F52" s="256" t="s">
        <v>230</v>
      </c>
      <c r="G52" s="249" t="s">
        <v>216</v>
      </c>
      <c r="H52" s="316"/>
      <c r="I52" s="387" t="s">
        <v>287</v>
      </c>
      <c r="J52" s="248" t="s">
        <v>241</v>
      </c>
      <c r="K52" s="329" t="s">
        <v>290</v>
      </c>
      <c r="L52" s="85"/>
      <c r="M52" s="220" t="s">
        <v>258</v>
      </c>
      <c r="N52" s="85"/>
      <c r="O52" s="316"/>
      <c r="P52" s="85"/>
      <c r="R52" s="248" t="s">
        <v>285</v>
      </c>
      <c r="S52" s="85"/>
      <c r="T52" s="85"/>
      <c r="U52" s="246"/>
      <c r="V52" s="248"/>
      <c r="W52" s="85" t="s">
        <v>143</v>
      </c>
      <c r="X52" s="85" t="s">
        <v>143</v>
      </c>
      <c r="Y52" s="530" t="s">
        <v>8</v>
      </c>
      <c r="Z52" s="36"/>
      <c r="AA52" s="25"/>
      <c r="AB52" s="25"/>
      <c r="AC52" s="25"/>
      <c r="AD52" s="25"/>
    </row>
    <row r="53" spans="1:30" ht="15" customHeight="1">
      <c r="A53" s="68"/>
      <c r="B53" s="535"/>
      <c r="C53" s="523"/>
      <c r="D53" s="86" t="s">
        <v>28</v>
      </c>
      <c r="E53" s="247" t="s">
        <v>194</v>
      </c>
      <c r="F53" s="275"/>
      <c r="G53" s="323" t="s">
        <v>225</v>
      </c>
      <c r="H53" s="260"/>
      <c r="I53" s="329" t="s">
        <v>243</v>
      </c>
      <c r="J53" s="255" t="s">
        <v>223</v>
      </c>
      <c r="K53" s="254" t="s">
        <v>234</v>
      </c>
      <c r="L53" s="85"/>
      <c r="M53" s="255" t="s">
        <v>191</v>
      </c>
      <c r="N53" s="85"/>
      <c r="O53" s="260"/>
      <c r="P53" s="85"/>
      <c r="Q53" s="316"/>
      <c r="R53" s="248" t="s">
        <v>237</v>
      </c>
      <c r="T53" s="85"/>
      <c r="U53" s="246"/>
      <c r="V53" s="255"/>
      <c r="W53" s="85" t="s">
        <v>143</v>
      </c>
      <c r="X53" s="85" t="s">
        <v>143</v>
      </c>
      <c r="Y53" s="531"/>
      <c r="Z53" s="25"/>
      <c r="AA53" s="25"/>
      <c r="AB53" s="25"/>
      <c r="AC53" s="25"/>
      <c r="AD53" s="25"/>
    </row>
    <row r="54" spans="1:30" s="26" customFormat="1" ht="15" customHeight="1">
      <c r="A54" s="60"/>
      <c r="B54" s="535"/>
      <c r="C54" s="524" t="s">
        <v>9</v>
      </c>
      <c r="D54" s="75" t="s">
        <v>27</v>
      </c>
      <c r="E54" s="60" t="s">
        <v>143</v>
      </c>
      <c r="F54" s="269"/>
      <c r="G54" s="85"/>
      <c r="H54" s="262"/>
      <c r="J54" s="255" t="s">
        <v>208</v>
      </c>
      <c r="K54" s="254" t="s">
        <v>232</v>
      </c>
      <c r="L54" s="85"/>
      <c r="M54" s="255" t="s">
        <v>190</v>
      </c>
      <c r="N54" s="316"/>
      <c r="O54" s="261"/>
      <c r="P54" s="260"/>
      <c r="R54" s="255" t="s">
        <v>192</v>
      </c>
      <c r="S54" s="85"/>
      <c r="T54" s="85"/>
      <c r="U54" s="246"/>
      <c r="V54" s="248"/>
      <c r="W54" s="326" t="s">
        <v>143</v>
      </c>
      <c r="X54" s="317" t="s">
        <v>143</v>
      </c>
      <c r="Y54" s="530" t="s">
        <v>9</v>
      </c>
      <c r="Z54" s="27"/>
      <c r="AA54" s="25"/>
      <c r="AB54" s="25"/>
      <c r="AC54" s="25"/>
      <c r="AD54" s="25"/>
    </row>
    <row r="55" spans="1:30" s="26" customFormat="1" ht="15" customHeight="1">
      <c r="A55" s="60"/>
      <c r="B55" s="535"/>
      <c r="C55" s="525"/>
      <c r="D55" s="75" t="s">
        <v>26</v>
      </c>
      <c r="E55" s="26" t="s">
        <v>143</v>
      </c>
      <c r="F55" s="269"/>
      <c r="G55" s="85"/>
      <c r="H55" s="85"/>
      <c r="I55" s="262"/>
      <c r="J55" s="450"/>
      <c r="K55" s="265" t="s">
        <v>215</v>
      </c>
      <c r="L55" s="262"/>
      <c r="M55" s="263" t="s">
        <v>212</v>
      </c>
      <c r="N55" s="316"/>
      <c r="O55" s="261"/>
      <c r="P55" s="264"/>
      <c r="Q55" s="316"/>
      <c r="R55" s="264"/>
      <c r="S55" s="264"/>
      <c r="T55" s="264"/>
      <c r="U55" s="246"/>
      <c r="V55" s="248"/>
      <c r="W55" s="326" t="s">
        <v>143</v>
      </c>
      <c r="X55" s="317" t="s">
        <v>143</v>
      </c>
      <c r="Y55" s="531"/>
      <c r="Z55" s="36"/>
      <c r="AA55" s="25"/>
      <c r="AB55" s="25"/>
      <c r="AC55" s="25"/>
      <c r="AD55" s="25"/>
    </row>
    <row r="56" spans="1:30" s="26" customFormat="1" ht="15" customHeight="1">
      <c r="A56" s="60"/>
      <c r="B56" s="535"/>
      <c r="C56" s="207" t="s">
        <v>10</v>
      </c>
      <c r="D56" s="75" t="s">
        <v>25</v>
      </c>
      <c r="E56" s="245" t="s">
        <v>143</v>
      </c>
      <c r="F56" s="85"/>
      <c r="G56" s="85"/>
      <c r="H56" s="85"/>
      <c r="I56" s="85"/>
      <c r="J56" s="269"/>
      <c r="K56" s="265" t="s">
        <v>222</v>
      </c>
      <c r="L56" s="85"/>
      <c r="M56" s="263" t="s">
        <v>400</v>
      </c>
      <c r="N56" s="262"/>
      <c r="O56" s="261"/>
      <c r="P56" s="264"/>
      <c r="Q56" s="85"/>
      <c r="R56" s="264"/>
      <c r="S56" s="264"/>
      <c r="T56" s="264"/>
      <c r="U56" s="264"/>
      <c r="V56" s="85"/>
      <c r="W56" s="85" t="s">
        <v>143</v>
      </c>
      <c r="X56" s="85" t="s">
        <v>143</v>
      </c>
      <c r="Y56" s="77" t="s">
        <v>10</v>
      </c>
      <c r="Z56" s="27"/>
      <c r="AA56" s="25"/>
      <c r="AB56" s="25"/>
      <c r="AC56" s="25"/>
      <c r="AD56" s="25"/>
    </row>
    <row r="57" spans="1:30" s="26" customFormat="1" ht="15" customHeight="1">
      <c r="A57" s="60"/>
      <c r="B57" s="535"/>
      <c r="C57" s="207" t="s">
        <v>11</v>
      </c>
      <c r="D57" s="75" t="s">
        <v>24</v>
      </c>
      <c r="E57" s="244" t="s">
        <v>143</v>
      </c>
      <c r="F57" s="85"/>
      <c r="G57" s="85"/>
      <c r="H57" s="85"/>
      <c r="I57" s="240"/>
      <c r="J57" s="85"/>
      <c r="K57" s="85"/>
      <c r="L57" s="85"/>
      <c r="M57" s="240"/>
      <c r="N57" s="319"/>
      <c r="O57" s="266"/>
      <c r="P57" s="264"/>
      <c r="Q57" s="245"/>
      <c r="R57" s="264"/>
      <c r="S57" s="264"/>
      <c r="T57" s="264"/>
      <c r="U57" s="264"/>
      <c r="V57" s="85"/>
      <c r="W57" s="85" t="s">
        <v>143</v>
      </c>
      <c r="X57" s="85" t="s">
        <v>143</v>
      </c>
      <c r="Y57" s="77" t="s">
        <v>11</v>
      </c>
      <c r="Z57" s="27"/>
      <c r="AA57" s="25"/>
      <c r="AB57" s="25"/>
      <c r="AC57" s="25"/>
      <c r="AD57" s="25"/>
    </row>
    <row r="58" spans="1:30" ht="15" customHeight="1">
      <c r="A58" s="68"/>
      <c r="B58" s="87"/>
      <c r="C58" s="208"/>
      <c r="D58" s="87"/>
      <c r="E58" s="374">
        <v>60</v>
      </c>
      <c r="F58" s="374">
        <v>60</v>
      </c>
      <c r="G58" s="374">
        <v>60</v>
      </c>
      <c r="H58" s="374"/>
      <c r="I58" s="374">
        <v>60</v>
      </c>
      <c r="J58" s="374">
        <v>90</v>
      </c>
      <c r="K58" s="374">
        <v>150</v>
      </c>
      <c r="L58" s="374"/>
      <c r="M58" s="374">
        <v>150</v>
      </c>
      <c r="N58" s="374"/>
      <c r="O58" s="374"/>
      <c r="P58" s="374"/>
      <c r="Q58" s="374"/>
      <c r="R58" s="374">
        <v>90</v>
      </c>
      <c r="S58" s="374"/>
      <c r="T58" s="374"/>
      <c r="U58" s="374"/>
      <c r="V58" s="374"/>
      <c r="W58" s="374"/>
      <c r="X58" s="374"/>
      <c r="Y58" s="87"/>
      <c r="Z58" s="353"/>
      <c r="AA58" s="353"/>
      <c r="AB58" s="353"/>
      <c r="AC58" s="353"/>
      <c r="AD58" s="353"/>
    </row>
    <row r="59" spans="1:30" ht="15" customHeight="1">
      <c r="A59" s="68"/>
      <c r="B59" s="535" t="s">
        <v>14</v>
      </c>
      <c r="C59" s="209"/>
      <c r="D59" s="76" t="s">
        <v>43</v>
      </c>
      <c r="E59" s="243"/>
      <c r="F59" s="244"/>
      <c r="G59" s="245"/>
      <c r="H59" s="85"/>
      <c r="J59" s="85"/>
      <c r="K59" s="85"/>
      <c r="L59" s="246"/>
      <c r="M59" s="85"/>
      <c r="N59" s="85"/>
      <c r="O59" s="85"/>
      <c r="P59" s="85"/>
      <c r="Q59" s="85"/>
      <c r="R59" s="85"/>
      <c r="S59" s="85"/>
      <c r="T59" s="85"/>
      <c r="U59" s="85"/>
      <c r="V59" s="265" t="s">
        <v>211</v>
      </c>
      <c r="W59" s="399"/>
      <c r="X59" s="85"/>
      <c r="Y59" s="77" t="s">
        <v>43</v>
      </c>
      <c r="Z59" s="25"/>
      <c r="AA59" s="25"/>
      <c r="AB59" s="25"/>
      <c r="AC59" s="25"/>
      <c r="AD59" s="25"/>
    </row>
    <row r="60" spans="1:30" ht="15" customHeight="1">
      <c r="A60" s="68"/>
      <c r="B60" s="535"/>
      <c r="C60" s="526" t="s">
        <v>1</v>
      </c>
      <c r="D60" s="78" t="s">
        <v>42</v>
      </c>
      <c r="F60" s="317" t="s">
        <v>143</v>
      </c>
      <c r="G60" s="317" t="s">
        <v>143</v>
      </c>
      <c r="H60" s="515" t="s">
        <v>177</v>
      </c>
      <c r="I60" s="248" t="s">
        <v>206</v>
      </c>
      <c r="K60" s="254" t="s">
        <v>236</v>
      </c>
      <c r="L60" s="85"/>
      <c r="M60" s="85"/>
      <c r="N60" s="85"/>
      <c r="O60" s="317"/>
      <c r="P60" s="316"/>
      <c r="Q60" s="254" t="s">
        <v>230</v>
      </c>
      <c r="R60" s="262"/>
      <c r="S60" s="262"/>
      <c r="T60" s="262"/>
      <c r="U60" s="246"/>
      <c r="V60" s="513" t="s">
        <v>176</v>
      </c>
      <c r="W60" s="401"/>
      <c r="X60" s="85" t="s">
        <v>205</v>
      </c>
      <c r="Y60" s="530" t="s">
        <v>1</v>
      </c>
      <c r="Z60" s="25"/>
      <c r="AA60" s="25"/>
      <c r="AB60" s="25"/>
      <c r="AC60" s="25"/>
      <c r="AD60" s="25"/>
    </row>
    <row r="61" spans="1:30" ht="15" customHeight="1">
      <c r="A61" s="68"/>
      <c r="B61" s="535"/>
      <c r="C61" s="527"/>
      <c r="D61" s="78" t="s">
        <v>41</v>
      </c>
      <c r="E61" s="275"/>
      <c r="F61" s="246" t="s">
        <v>143</v>
      </c>
      <c r="G61" s="246" t="s">
        <v>143</v>
      </c>
      <c r="H61" s="516"/>
      <c r="I61" s="255" t="s">
        <v>238</v>
      </c>
      <c r="J61" s="85" t="s">
        <v>143</v>
      </c>
      <c r="K61" s="254" t="s">
        <v>203</v>
      </c>
      <c r="L61" s="85"/>
      <c r="M61" s="85"/>
      <c r="N61" s="85"/>
      <c r="O61" s="318"/>
      <c r="P61" s="316"/>
      <c r="Q61" s="267" t="s">
        <v>228</v>
      </c>
      <c r="R61" s="357" t="s">
        <v>288</v>
      </c>
      <c r="S61" s="240"/>
      <c r="T61" s="240"/>
      <c r="U61" s="246"/>
      <c r="V61" s="514"/>
      <c r="W61" s="401"/>
      <c r="X61" s="248" t="s">
        <v>207</v>
      </c>
      <c r="Y61" s="531"/>
      <c r="Z61" s="25"/>
      <c r="AA61" s="25"/>
      <c r="AB61" s="25"/>
      <c r="AC61" s="25"/>
      <c r="AD61" s="25"/>
    </row>
    <row r="62" spans="1:30" ht="15" customHeight="1">
      <c r="A62" s="68"/>
      <c r="B62" s="535"/>
      <c r="C62" s="210" t="s">
        <v>2</v>
      </c>
      <c r="D62" s="78" t="s">
        <v>40</v>
      </c>
      <c r="E62" s="367" t="s">
        <v>176</v>
      </c>
      <c r="G62" s="275" t="s">
        <v>143</v>
      </c>
      <c r="H62" s="226" t="s">
        <v>242</v>
      </c>
      <c r="I62" s="248" t="s">
        <v>285</v>
      </c>
      <c r="J62" s="85" t="s">
        <v>143</v>
      </c>
      <c r="K62" s="267" t="s">
        <v>205</v>
      </c>
      <c r="L62" s="85"/>
      <c r="M62" s="85"/>
      <c r="N62" s="85"/>
      <c r="O62" s="318"/>
      <c r="P62" s="316"/>
      <c r="Q62" s="248" t="s">
        <v>195</v>
      </c>
      <c r="R62" s="248" t="s">
        <v>238</v>
      </c>
      <c r="T62" s="240"/>
      <c r="V62" s="367" t="s">
        <v>175</v>
      </c>
      <c r="X62" s="248" t="s">
        <v>206</v>
      </c>
      <c r="Y62" s="77" t="s">
        <v>2</v>
      </c>
      <c r="Z62" s="25"/>
      <c r="AA62" s="25"/>
      <c r="AB62" s="25"/>
      <c r="AC62" s="25"/>
      <c r="AD62" s="25"/>
    </row>
    <row r="63" spans="1:30" ht="15" customHeight="1">
      <c r="A63" s="68"/>
      <c r="B63" s="535"/>
      <c r="C63" s="206" t="s">
        <v>169</v>
      </c>
      <c r="D63" s="89" t="s">
        <v>39</v>
      </c>
      <c r="E63" s="419">
        <v>45</v>
      </c>
      <c r="F63" s="419"/>
      <c r="G63" s="419"/>
      <c r="H63" s="419">
        <v>75</v>
      </c>
      <c r="I63" s="419">
        <v>90</v>
      </c>
      <c r="J63" s="419"/>
      <c r="K63" s="419">
        <v>90</v>
      </c>
      <c r="L63" s="419"/>
      <c r="M63" s="419"/>
      <c r="N63" s="419"/>
      <c r="O63" s="419"/>
      <c r="P63" s="419"/>
      <c r="Q63" s="419">
        <v>90</v>
      </c>
      <c r="R63" s="419">
        <v>60</v>
      </c>
      <c r="S63" s="419"/>
      <c r="T63" s="419"/>
      <c r="U63" s="419"/>
      <c r="V63" s="419">
        <v>90</v>
      </c>
      <c r="W63" s="546"/>
      <c r="X63" s="419">
        <v>90</v>
      </c>
      <c r="Y63" s="91" t="s">
        <v>38</v>
      </c>
      <c r="Z63" s="353"/>
      <c r="AA63" s="353"/>
      <c r="AB63" s="353"/>
      <c r="AC63" s="353"/>
      <c r="AD63" s="353"/>
    </row>
    <row r="64" spans="1:30" ht="15" customHeight="1">
      <c r="A64" s="68"/>
      <c r="B64" s="535"/>
      <c r="C64" s="526" t="s">
        <v>4</v>
      </c>
      <c r="D64" s="78" t="s">
        <v>37</v>
      </c>
      <c r="E64" s="220" t="s">
        <v>202</v>
      </c>
      <c r="G64" s="326" t="s">
        <v>143</v>
      </c>
      <c r="H64" s="507" t="s">
        <v>178</v>
      </c>
      <c r="I64" s="509" t="s">
        <v>210</v>
      </c>
      <c r="J64" s="275" t="s">
        <v>143</v>
      </c>
      <c r="K64" s="248" t="s">
        <v>204</v>
      </c>
      <c r="L64" s="85"/>
      <c r="M64" s="85"/>
      <c r="N64" s="85"/>
      <c r="O64" s="316"/>
      <c r="P64" s="317"/>
      <c r="Q64" s="248" t="s">
        <v>194</v>
      </c>
      <c r="R64" s="247" t="s">
        <v>237</v>
      </c>
      <c r="S64" s="275"/>
      <c r="T64" s="85"/>
      <c r="U64" s="246"/>
      <c r="V64" s="248" t="s">
        <v>193</v>
      </c>
      <c r="W64" s="453" t="s">
        <v>220</v>
      </c>
      <c r="X64" s="248" t="s">
        <v>195</v>
      </c>
      <c r="Y64" s="530" t="s">
        <v>4</v>
      </c>
      <c r="Z64" s="25"/>
      <c r="AA64" s="25"/>
      <c r="AB64" s="25"/>
      <c r="AC64" s="25"/>
      <c r="AD64" s="25"/>
    </row>
    <row r="65" spans="1:30" ht="15" customHeight="1">
      <c r="A65" s="68"/>
      <c r="B65" s="535"/>
      <c r="C65" s="527"/>
      <c r="D65" s="78" t="s">
        <v>36</v>
      </c>
      <c r="E65" s="248" t="s">
        <v>195</v>
      </c>
      <c r="F65" s="317" t="s">
        <v>143</v>
      </c>
      <c r="G65" s="317" t="s">
        <v>143</v>
      </c>
      <c r="H65" s="508"/>
      <c r="I65" s="510"/>
      <c r="J65" s="275" t="s">
        <v>143</v>
      </c>
      <c r="K65" s="248" t="s">
        <v>194</v>
      </c>
      <c r="M65" s="85"/>
      <c r="N65" s="85"/>
      <c r="O65" s="320"/>
      <c r="P65" s="219" t="s">
        <v>200</v>
      </c>
      <c r="Q65" s="255" t="s">
        <v>209</v>
      </c>
      <c r="R65" s="247" t="s">
        <v>225</v>
      </c>
      <c r="T65" s="85"/>
      <c r="U65" s="246"/>
      <c r="V65" s="255" t="s">
        <v>208</v>
      </c>
      <c r="W65" s="221" t="s">
        <v>218</v>
      </c>
      <c r="X65" s="248" t="s">
        <v>193</v>
      </c>
      <c r="Y65" s="531"/>
      <c r="Z65" s="25"/>
      <c r="AA65" s="25"/>
      <c r="AB65" s="25"/>
      <c r="AC65" s="25"/>
      <c r="AD65" s="25"/>
    </row>
    <row r="66" spans="1:30" ht="15" customHeight="1">
      <c r="A66" s="68"/>
      <c r="B66" s="535"/>
      <c r="C66" s="210" t="s">
        <v>5</v>
      </c>
      <c r="D66" s="78" t="s">
        <v>35</v>
      </c>
      <c r="E66" s="220" t="s">
        <v>200</v>
      </c>
      <c r="F66" s="317" t="s">
        <v>143</v>
      </c>
      <c r="G66" s="317" t="s">
        <v>143</v>
      </c>
      <c r="H66" s="326"/>
      <c r="I66" s="330" t="s">
        <v>198</v>
      </c>
      <c r="J66" s="275" t="s">
        <v>143</v>
      </c>
      <c r="K66" s="254" t="s">
        <v>235</v>
      </c>
      <c r="L66" s="275"/>
      <c r="M66" s="85"/>
      <c r="N66" s="85"/>
      <c r="O66" s="320"/>
      <c r="P66" s="240"/>
      <c r="Q66" s="247" t="s">
        <v>161</v>
      </c>
      <c r="R66" s="255" t="s">
        <v>240</v>
      </c>
      <c r="S66" s="85"/>
      <c r="T66" s="85"/>
      <c r="U66" s="246"/>
      <c r="V66" s="267" t="s">
        <v>227</v>
      </c>
      <c r="W66" s="221" t="s">
        <v>219</v>
      </c>
      <c r="X66" s="220" t="s">
        <v>202</v>
      </c>
      <c r="Y66" s="530" t="s">
        <v>34</v>
      </c>
      <c r="Z66" s="25"/>
      <c r="AA66" s="25"/>
      <c r="AB66" s="25"/>
      <c r="AC66" s="25"/>
      <c r="AD66" s="25"/>
    </row>
    <row r="67" spans="1:30" ht="15" customHeight="1">
      <c r="A67" s="68"/>
      <c r="B67" s="535"/>
      <c r="C67" s="528" t="s">
        <v>6</v>
      </c>
      <c r="D67" s="78" t="s">
        <v>33</v>
      </c>
      <c r="E67" s="255" t="s">
        <v>191</v>
      </c>
      <c r="G67" s="317" t="s">
        <v>143</v>
      </c>
      <c r="H67" s="248" t="s">
        <v>244</v>
      </c>
      <c r="I67" s="276" t="s">
        <v>242</v>
      </c>
      <c r="J67" s="275" t="s">
        <v>143</v>
      </c>
      <c r="K67" s="254" t="s">
        <v>234</v>
      </c>
      <c r="N67" s="85"/>
      <c r="O67" s="318"/>
      <c r="P67" s="316"/>
      <c r="Q67" s="247" t="s">
        <v>207</v>
      </c>
      <c r="R67" s="355" t="s">
        <v>239</v>
      </c>
      <c r="T67" s="85"/>
      <c r="U67" s="246"/>
      <c r="V67" s="248" t="s">
        <v>285</v>
      </c>
      <c r="W67" s="453" t="s">
        <v>243</v>
      </c>
      <c r="X67" s="220" t="s">
        <v>200</v>
      </c>
      <c r="Y67" s="531"/>
      <c r="Z67" s="25"/>
      <c r="AA67" s="25"/>
      <c r="AB67" s="25"/>
      <c r="AC67" s="25"/>
      <c r="AD67" s="25"/>
    </row>
    <row r="68" spans="1:30" ht="15" customHeight="1">
      <c r="A68" s="68"/>
      <c r="B68" s="535"/>
      <c r="C68" s="529"/>
      <c r="D68" s="78" t="s">
        <v>32</v>
      </c>
      <c r="E68" s="255" t="s">
        <v>192</v>
      </c>
      <c r="F68" s="85" t="s">
        <v>143</v>
      </c>
      <c r="G68" s="85" t="s">
        <v>143</v>
      </c>
      <c r="H68" s="255" t="s">
        <v>239</v>
      </c>
      <c r="I68" s="329" t="s">
        <v>244</v>
      </c>
      <c r="J68" s="275" t="s">
        <v>143</v>
      </c>
      <c r="K68" s="267" t="s">
        <v>227</v>
      </c>
      <c r="L68" s="85"/>
      <c r="M68" s="255" t="s">
        <v>398</v>
      </c>
      <c r="N68" s="85"/>
      <c r="O68" s="317"/>
      <c r="P68" s="316"/>
      <c r="Q68" s="247" t="s">
        <v>286</v>
      </c>
      <c r="R68" s="255" t="s">
        <v>191</v>
      </c>
      <c r="S68" s="85"/>
      <c r="T68" s="85"/>
      <c r="U68" s="246"/>
      <c r="W68" s="453" t="s">
        <v>244</v>
      </c>
      <c r="X68" s="248" t="s">
        <v>190</v>
      </c>
      <c r="Y68" s="77" t="s">
        <v>6</v>
      </c>
      <c r="Z68" s="25"/>
      <c r="AA68" s="25"/>
      <c r="AB68" s="25"/>
      <c r="AC68" s="25"/>
      <c r="AD68" s="25"/>
    </row>
    <row r="69" spans="1:30" ht="15" customHeight="1">
      <c r="A69" s="68"/>
      <c r="B69" s="535"/>
      <c r="C69" s="206" t="s">
        <v>30</v>
      </c>
      <c r="D69" s="92" t="s">
        <v>31</v>
      </c>
      <c r="E69" s="419">
        <v>150</v>
      </c>
      <c r="F69" s="419"/>
      <c r="G69" s="419"/>
      <c r="H69" s="419">
        <v>105</v>
      </c>
      <c r="I69" s="420">
        <v>135</v>
      </c>
      <c r="J69" s="419"/>
      <c r="K69" s="419">
        <v>150</v>
      </c>
      <c r="L69" s="419"/>
      <c r="M69" s="419">
        <v>30</v>
      </c>
      <c r="N69" s="419"/>
      <c r="O69" s="419"/>
      <c r="P69" s="419">
        <v>30</v>
      </c>
      <c r="Q69" s="419">
        <v>150</v>
      </c>
      <c r="R69" s="419">
        <v>150</v>
      </c>
      <c r="S69" s="419"/>
      <c r="T69" s="419"/>
      <c r="U69" s="419"/>
      <c r="V69" s="419">
        <v>120</v>
      </c>
      <c r="W69" s="419">
        <v>150</v>
      </c>
      <c r="X69" s="419">
        <v>150</v>
      </c>
      <c r="Y69" s="93" t="s">
        <v>30</v>
      </c>
      <c r="Z69" s="353"/>
      <c r="AA69" s="353"/>
      <c r="AB69" s="353"/>
      <c r="AC69" s="353"/>
      <c r="AD69" s="353"/>
    </row>
    <row r="70" spans="1:30" ht="15" customHeight="1">
      <c r="A70" s="68"/>
      <c r="B70" s="535"/>
      <c r="C70" s="522" t="s">
        <v>8</v>
      </c>
      <c r="D70" s="78" t="s">
        <v>29</v>
      </c>
      <c r="E70" s="255" t="s">
        <v>190</v>
      </c>
      <c r="F70" s="317" t="s">
        <v>143</v>
      </c>
      <c r="G70" s="317" t="s">
        <v>143</v>
      </c>
      <c r="J70" s="275" t="s">
        <v>143</v>
      </c>
      <c r="K70" s="275"/>
      <c r="L70" s="85"/>
      <c r="M70" s="255" t="s">
        <v>191</v>
      </c>
      <c r="N70" s="85"/>
      <c r="O70" s="316"/>
      <c r="P70" s="280"/>
      <c r="Q70" s="260"/>
      <c r="R70" s="248" t="s">
        <v>241</v>
      </c>
      <c r="S70" s="85"/>
      <c r="T70" s="85"/>
      <c r="U70" s="246"/>
      <c r="V70" s="85"/>
      <c r="W70" s="503" t="s">
        <v>170</v>
      </c>
      <c r="X70" s="248" t="s">
        <v>161</v>
      </c>
      <c r="Y70" s="530" t="s">
        <v>8</v>
      </c>
      <c r="Z70" s="25"/>
      <c r="AA70" s="25"/>
      <c r="AB70" s="25"/>
      <c r="AC70" s="25"/>
      <c r="AD70" s="25"/>
    </row>
    <row r="71" spans="1:30" ht="15" customHeight="1">
      <c r="A71" s="68"/>
      <c r="B71" s="535"/>
      <c r="C71" s="523"/>
      <c r="D71" s="86" t="s">
        <v>28</v>
      </c>
      <c r="E71" s="256" t="s">
        <v>198</v>
      </c>
      <c r="F71" s="85" t="s">
        <v>143</v>
      </c>
      <c r="G71" s="85" t="s">
        <v>143</v>
      </c>
      <c r="H71" s="260"/>
      <c r="I71" s="275"/>
      <c r="J71" s="275" t="s">
        <v>143</v>
      </c>
      <c r="K71" s="275"/>
      <c r="L71" s="85"/>
      <c r="M71" s="263" t="s">
        <v>400</v>
      </c>
      <c r="N71" s="85"/>
      <c r="O71" s="260"/>
      <c r="P71" s="280"/>
      <c r="Q71" s="260"/>
      <c r="R71" s="255" t="s">
        <v>223</v>
      </c>
      <c r="S71" s="85"/>
      <c r="T71" s="85"/>
      <c r="U71" s="246"/>
      <c r="V71" s="85"/>
      <c r="W71" s="504"/>
      <c r="X71" s="255"/>
      <c r="Y71" s="531"/>
      <c r="Z71" s="25"/>
      <c r="AA71" s="25"/>
      <c r="AB71" s="25"/>
      <c r="AC71" s="25"/>
      <c r="AD71" s="25"/>
    </row>
    <row r="72" spans="1:30" s="26" customFormat="1" ht="15" customHeight="1">
      <c r="A72" s="60"/>
      <c r="B72" s="535"/>
      <c r="C72" s="524" t="s">
        <v>9</v>
      </c>
      <c r="D72" s="75" t="s">
        <v>27</v>
      </c>
      <c r="E72" s="256" t="s">
        <v>204</v>
      </c>
      <c r="F72" s="260" t="s">
        <v>143</v>
      </c>
      <c r="G72" s="260" t="s">
        <v>143</v>
      </c>
      <c r="H72" s="262"/>
      <c r="I72" s="269"/>
      <c r="J72" s="269" t="s">
        <v>143</v>
      </c>
      <c r="K72" s="60"/>
      <c r="L72" s="85"/>
      <c r="M72" s="263" t="s">
        <v>214</v>
      </c>
      <c r="N72" s="316"/>
      <c r="O72" s="261"/>
      <c r="P72" s="277" t="s">
        <v>222</v>
      </c>
      <c r="Q72" s="60"/>
      <c r="R72" s="255" t="s">
        <v>226</v>
      </c>
      <c r="S72" s="85"/>
      <c r="T72" s="85"/>
      <c r="U72" s="277" t="s">
        <v>217</v>
      </c>
      <c r="V72" s="85"/>
      <c r="W72" s="263" t="s">
        <v>212</v>
      </c>
      <c r="Y72" s="530" t="s">
        <v>9</v>
      </c>
      <c r="Z72" s="27"/>
      <c r="AA72" s="25"/>
      <c r="AB72" s="25"/>
      <c r="AC72" s="25"/>
      <c r="AD72" s="25"/>
    </row>
    <row r="73" spans="1:30" s="26" customFormat="1" ht="15" customHeight="1">
      <c r="A73" s="60"/>
      <c r="B73" s="535"/>
      <c r="C73" s="525"/>
      <c r="D73" s="75" t="s">
        <v>26</v>
      </c>
      <c r="E73" s="240"/>
      <c r="F73" s="260" t="s">
        <v>143</v>
      </c>
      <c r="H73" s="85"/>
      <c r="I73" s="278"/>
      <c r="J73" s="269" t="s">
        <v>143</v>
      </c>
      <c r="K73" s="316"/>
      <c r="L73" s="262"/>
      <c r="M73" s="263" t="s">
        <v>399</v>
      </c>
      <c r="N73" s="316"/>
      <c r="O73" s="261"/>
      <c r="P73" s="386"/>
      <c r="Q73" s="60"/>
      <c r="R73" s="264"/>
      <c r="S73" s="264"/>
      <c r="T73" s="264"/>
      <c r="U73" s="279" t="s">
        <v>218</v>
      </c>
      <c r="V73" s="85"/>
      <c r="W73" s="263" t="s">
        <v>216</v>
      </c>
      <c r="X73" s="255"/>
      <c r="Y73" s="531"/>
      <c r="Z73" s="27"/>
      <c r="AA73" s="25"/>
      <c r="AB73" s="25"/>
      <c r="AC73" s="25"/>
      <c r="AD73" s="25"/>
    </row>
    <row r="74" spans="1:30" s="35" customFormat="1" ht="15" customHeight="1">
      <c r="A74" s="30"/>
      <c r="B74" s="535"/>
      <c r="C74" s="207" t="s">
        <v>10</v>
      </c>
      <c r="D74" s="75" t="s">
        <v>25</v>
      </c>
      <c r="E74" s="245"/>
      <c r="F74" s="260" t="s">
        <v>143</v>
      </c>
      <c r="G74" s="85" t="s">
        <v>143</v>
      </c>
      <c r="H74" s="85"/>
      <c r="I74" s="280"/>
      <c r="J74" s="316" t="s">
        <v>143</v>
      </c>
      <c r="K74" s="260"/>
      <c r="L74" s="85"/>
      <c r="M74" s="85"/>
      <c r="N74" s="262"/>
      <c r="O74" s="261"/>
      <c r="P74" s="264"/>
      <c r="Q74" s="85"/>
      <c r="R74" s="264"/>
      <c r="S74" s="264"/>
      <c r="T74" s="264"/>
      <c r="U74" s="279" t="s">
        <v>219</v>
      </c>
      <c r="V74" s="85"/>
      <c r="W74" s="263" t="s">
        <v>221</v>
      </c>
      <c r="X74" s="255"/>
      <c r="Y74" s="77" t="s">
        <v>10</v>
      </c>
      <c r="Z74" s="36"/>
      <c r="AA74" s="25"/>
      <c r="AB74" s="25"/>
      <c r="AC74" s="25"/>
      <c r="AD74" s="25"/>
    </row>
    <row r="75" spans="1:30" s="35" customFormat="1" ht="15" customHeight="1">
      <c r="A75" s="30"/>
      <c r="B75" s="535"/>
      <c r="C75" s="207" t="s">
        <v>11</v>
      </c>
      <c r="D75" s="75" t="s">
        <v>24</v>
      </c>
      <c r="E75" s="244"/>
      <c r="F75" s="85" t="s">
        <v>143</v>
      </c>
      <c r="G75" s="85" t="s">
        <v>143</v>
      </c>
      <c r="H75" s="85"/>
      <c r="I75" s="240"/>
      <c r="J75" s="85" t="s">
        <v>143</v>
      </c>
      <c r="K75" s="85"/>
      <c r="L75" s="85"/>
      <c r="M75" s="85"/>
      <c r="N75" s="319"/>
      <c r="O75" s="266"/>
      <c r="P75" s="264"/>
      <c r="Q75" s="245"/>
      <c r="R75" s="264"/>
      <c r="S75" s="264"/>
      <c r="T75" s="264"/>
      <c r="U75" s="279" t="s">
        <v>221</v>
      </c>
      <c r="V75" s="85"/>
      <c r="W75" s="255" t="s">
        <v>190</v>
      </c>
      <c r="X75" s="240"/>
      <c r="Y75" s="77" t="s">
        <v>11</v>
      </c>
      <c r="Z75" s="36"/>
      <c r="AA75" s="25"/>
      <c r="AB75" s="25"/>
      <c r="AC75" s="25"/>
      <c r="AD75" s="25"/>
    </row>
    <row r="76" spans="1:30" s="35" customFormat="1" ht="15" customHeight="1">
      <c r="A76" s="30"/>
      <c r="B76" s="87"/>
      <c r="C76" s="208"/>
      <c r="D76" s="87"/>
      <c r="E76" s="374">
        <v>90</v>
      </c>
      <c r="F76" s="374"/>
      <c r="G76" s="374"/>
      <c r="H76" s="374"/>
      <c r="I76" s="374"/>
      <c r="J76" s="374"/>
      <c r="K76" s="374"/>
      <c r="L76" s="374"/>
      <c r="M76" s="374">
        <v>120</v>
      </c>
      <c r="N76" s="374"/>
      <c r="O76" s="374"/>
      <c r="P76" s="374">
        <v>30</v>
      </c>
      <c r="Q76" s="374"/>
      <c r="R76" s="374">
        <v>90</v>
      </c>
      <c r="S76" s="374"/>
      <c r="T76" s="374"/>
      <c r="U76" s="374">
        <v>120</v>
      </c>
      <c r="V76" s="374"/>
      <c r="W76" s="374">
        <v>165</v>
      </c>
      <c r="X76" s="374">
        <v>30</v>
      </c>
      <c r="Y76" s="87"/>
      <c r="Z76" s="70"/>
      <c r="AA76" s="353"/>
      <c r="AB76" s="41"/>
      <c r="AC76" s="353"/>
      <c r="AD76" s="353"/>
    </row>
    <row r="77" spans="1:30" s="35" customFormat="1" ht="15" customHeight="1">
      <c r="A77" s="30"/>
      <c r="B77" s="535" t="s">
        <v>15</v>
      </c>
      <c r="C77" s="209"/>
      <c r="D77" s="76" t="s">
        <v>43</v>
      </c>
      <c r="E77" s="243"/>
      <c r="F77" s="244"/>
      <c r="G77" s="245"/>
      <c r="H77" s="250"/>
      <c r="I77" s="85"/>
      <c r="J77" s="85"/>
      <c r="K77" s="85"/>
      <c r="L77" s="254" t="s">
        <v>199</v>
      </c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399"/>
      <c r="X77" s="85"/>
      <c r="Y77" s="77" t="s">
        <v>43</v>
      </c>
      <c r="Z77" s="36"/>
      <c r="AA77" s="25"/>
      <c r="AB77" s="25"/>
      <c r="AC77" s="25"/>
      <c r="AD77" s="25"/>
    </row>
    <row r="78" spans="1:30" s="35" customFormat="1" ht="15" customHeight="1">
      <c r="A78" s="30"/>
      <c r="B78" s="535"/>
      <c r="C78" s="526" t="s">
        <v>1</v>
      </c>
      <c r="D78" s="78" t="s">
        <v>42</v>
      </c>
      <c r="E78" s="503" t="s">
        <v>180</v>
      </c>
      <c r="F78" s="247" t="s">
        <v>206</v>
      </c>
      <c r="G78" s="249" t="s">
        <v>215</v>
      </c>
      <c r="H78" s="254" t="s">
        <v>234</v>
      </c>
      <c r="J78" s="85"/>
      <c r="K78" s="254" t="s">
        <v>236</v>
      </c>
      <c r="L78" s="85"/>
      <c r="M78" s="85"/>
      <c r="N78" s="85"/>
      <c r="O78" s="317"/>
      <c r="P78" s="316"/>
      <c r="Q78" s="246" t="s">
        <v>143</v>
      </c>
      <c r="R78" s="262"/>
      <c r="S78" s="262"/>
      <c r="T78" s="262"/>
      <c r="U78" s="246"/>
      <c r="V78" s="85"/>
      <c r="W78" s="401"/>
      <c r="X78" s="503" t="s">
        <v>183</v>
      </c>
      <c r="Y78" s="530" t="s">
        <v>1</v>
      </c>
      <c r="Z78" s="36"/>
      <c r="AA78" s="25"/>
      <c r="AB78" s="25"/>
      <c r="AC78" s="25"/>
      <c r="AD78" s="25"/>
    </row>
    <row r="79" spans="1:30" s="35" customFormat="1" ht="15" customHeight="1">
      <c r="A79" s="30"/>
      <c r="B79" s="535"/>
      <c r="C79" s="527"/>
      <c r="D79" s="78" t="s">
        <v>41</v>
      </c>
      <c r="E79" s="504"/>
      <c r="F79" s="247" t="s">
        <v>161</v>
      </c>
      <c r="G79" s="249" t="s">
        <v>306</v>
      </c>
      <c r="H79" s="254" t="s">
        <v>235</v>
      </c>
      <c r="I79" s="246" t="s">
        <v>143</v>
      </c>
      <c r="J79" s="85"/>
      <c r="K79" s="248" t="s">
        <v>194</v>
      </c>
      <c r="L79" s="85"/>
      <c r="M79" s="85"/>
      <c r="N79" s="85"/>
      <c r="O79" s="318"/>
      <c r="P79" s="316"/>
      <c r="Q79" s="246" t="s">
        <v>143</v>
      </c>
      <c r="R79" s="356" t="s">
        <v>287</v>
      </c>
      <c r="S79" s="240"/>
      <c r="T79" s="240"/>
      <c r="U79" s="246"/>
      <c r="W79" s="401"/>
      <c r="X79" s="504"/>
      <c r="Y79" s="531"/>
      <c r="Z79" s="36"/>
      <c r="AA79" s="25"/>
      <c r="AB79" s="25"/>
      <c r="AC79" s="25"/>
      <c r="AD79" s="25"/>
    </row>
    <row r="80" spans="1:30" s="35" customFormat="1" ht="15" customHeight="1">
      <c r="A80" s="30"/>
      <c r="B80" s="535"/>
      <c r="C80" s="210" t="s">
        <v>2</v>
      </c>
      <c r="D80" s="78" t="s">
        <v>40</v>
      </c>
      <c r="E80" s="247" t="s">
        <v>190</v>
      </c>
      <c r="F80" s="265" t="s">
        <v>211</v>
      </c>
      <c r="G80" s="247" t="s">
        <v>240</v>
      </c>
      <c r="H80" s="388" t="s">
        <v>287</v>
      </c>
      <c r="I80" s="246" t="s">
        <v>143</v>
      </c>
      <c r="J80" s="244"/>
      <c r="K80" s="254" t="s">
        <v>232</v>
      </c>
      <c r="L80" s="85"/>
      <c r="M80" s="85"/>
      <c r="N80" s="248" t="s">
        <v>195</v>
      </c>
      <c r="O80" s="318"/>
      <c r="P80" s="316"/>
      <c r="Q80" s="246" t="s">
        <v>143</v>
      </c>
      <c r="R80" s="247" t="s">
        <v>191</v>
      </c>
      <c r="S80" s="240"/>
      <c r="T80" s="240"/>
      <c r="U80" s="246"/>
      <c r="V80" s="238" t="s">
        <v>179</v>
      </c>
      <c r="W80" s="400"/>
      <c r="X80" s="238" t="s">
        <v>183</v>
      </c>
      <c r="Y80" s="77" t="s">
        <v>2</v>
      </c>
      <c r="Z80" s="36"/>
      <c r="AA80" s="25"/>
      <c r="AB80" s="25"/>
      <c r="AC80" s="25"/>
      <c r="AD80" s="25"/>
    </row>
    <row r="81" spans="1:210" s="35" customFormat="1" ht="15" customHeight="1">
      <c r="A81" s="30"/>
      <c r="B81" s="535"/>
      <c r="C81" s="206" t="s">
        <v>169</v>
      </c>
      <c r="D81" s="89" t="s">
        <v>39</v>
      </c>
      <c r="E81" s="419">
        <v>75</v>
      </c>
      <c r="F81" s="419">
        <v>90</v>
      </c>
      <c r="G81" s="419">
        <v>90</v>
      </c>
      <c r="H81" s="419">
        <v>90</v>
      </c>
      <c r="I81" s="419"/>
      <c r="J81" s="419"/>
      <c r="K81" s="419">
        <v>90</v>
      </c>
      <c r="L81" s="419">
        <v>30</v>
      </c>
      <c r="M81" s="419"/>
      <c r="N81" s="419">
        <v>30</v>
      </c>
      <c r="O81" s="419"/>
      <c r="P81" s="419"/>
      <c r="Q81" s="419"/>
      <c r="R81" s="419">
        <v>60</v>
      </c>
      <c r="S81" s="419"/>
      <c r="T81" s="419"/>
      <c r="U81" s="419"/>
      <c r="V81" s="419">
        <v>45</v>
      </c>
      <c r="W81" s="419"/>
      <c r="X81" s="419">
        <v>90</v>
      </c>
      <c r="Y81" s="91" t="s">
        <v>38</v>
      </c>
      <c r="Z81" s="70"/>
      <c r="AA81" s="353"/>
      <c r="AB81" s="353"/>
      <c r="AC81" s="353"/>
      <c r="AD81" s="353"/>
    </row>
    <row r="82" spans="1:210" s="35" customFormat="1" ht="15" customHeight="1">
      <c r="A82" s="30"/>
      <c r="B82" s="535"/>
      <c r="C82" s="526" t="s">
        <v>4</v>
      </c>
      <c r="D82" s="78" t="s">
        <v>37</v>
      </c>
      <c r="E82" s="247" t="s">
        <v>192</v>
      </c>
      <c r="F82" s="247" t="s">
        <v>210</v>
      </c>
      <c r="G82" s="520" t="s">
        <v>173</v>
      </c>
      <c r="H82" s="507" t="s">
        <v>179</v>
      </c>
      <c r="I82" s="326" t="s">
        <v>143</v>
      </c>
      <c r="J82" s="267" t="s">
        <v>230</v>
      </c>
      <c r="K82" s="254" t="s">
        <v>231</v>
      </c>
      <c r="L82" s="85"/>
      <c r="M82" s="85"/>
      <c r="N82" s="85"/>
      <c r="O82" s="316"/>
      <c r="P82" s="317"/>
      <c r="Q82" s="326" t="s">
        <v>143</v>
      </c>
      <c r="R82" s="247" t="s">
        <v>240</v>
      </c>
      <c r="S82" s="273" t="s">
        <v>203</v>
      </c>
      <c r="T82" s="267" t="s">
        <v>201</v>
      </c>
      <c r="V82" s="267" t="s">
        <v>197</v>
      </c>
      <c r="W82" s="255" t="s">
        <v>223</v>
      </c>
      <c r="X82" s="503" t="s">
        <v>189</v>
      </c>
      <c r="Y82" s="530" t="s">
        <v>4</v>
      </c>
      <c r="Z82" s="36"/>
      <c r="AA82" s="25"/>
      <c r="AB82" s="25"/>
      <c r="AC82" s="25"/>
      <c r="AD82" s="25"/>
    </row>
    <row r="83" spans="1:210" s="35" customFormat="1" ht="15" customHeight="1">
      <c r="A83" s="30"/>
      <c r="B83" s="535"/>
      <c r="C83" s="527"/>
      <c r="D83" s="78" t="s">
        <v>36</v>
      </c>
      <c r="E83" s="267" t="s">
        <v>201</v>
      </c>
      <c r="F83" s="247" t="s">
        <v>209</v>
      </c>
      <c r="G83" s="521"/>
      <c r="H83" s="508"/>
      <c r="I83" s="317" t="s">
        <v>143</v>
      </c>
      <c r="J83" s="254" t="s">
        <v>197</v>
      </c>
      <c r="K83" s="267" t="s">
        <v>205</v>
      </c>
      <c r="M83" s="85"/>
      <c r="N83" s="85"/>
      <c r="O83" s="320"/>
      <c r="P83" s="317"/>
      <c r="Q83" s="317" t="s">
        <v>143</v>
      </c>
      <c r="R83" s="513" t="s">
        <v>179</v>
      </c>
      <c r="S83" s="328" t="s">
        <v>204</v>
      </c>
      <c r="T83" s="85"/>
      <c r="U83" s="246"/>
      <c r="V83" s="394" t="s">
        <v>287</v>
      </c>
      <c r="W83" s="453" t="s">
        <v>224</v>
      </c>
      <c r="X83" s="504"/>
      <c r="Y83" s="531"/>
      <c r="Z83" s="36"/>
      <c r="AA83" s="25"/>
      <c r="AB83" s="25"/>
      <c r="AC83" s="25"/>
      <c r="AD83" s="25"/>
    </row>
    <row r="84" spans="1:210" s="35" customFormat="1" ht="15" customHeight="1">
      <c r="A84" s="30"/>
      <c r="B84" s="535"/>
      <c r="C84" s="210" t="s">
        <v>5</v>
      </c>
      <c r="D84" s="78" t="s">
        <v>35</v>
      </c>
      <c r="E84" s="267" t="s">
        <v>196</v>
      </c>
      <c r="F84" s="256" t="s">
        <v>232</v>
      </c>
      <c r="G84" s="249" t="s">
        <v>214</v>
      </c>
      <c r="H84" s="262"/>
      <c r="I84" s="317" t="s">
        <v>143</v>
      </c>
      <c r="J84" s="248" t="s">
        <v>224</v>
      </c>
      <c r="K84" s="248" t="s">
        <v>204</v>
      </c>
      <c r="L84" s="85"/>
      <c r="M84" s="85"/>
      <c r="N84" s="85"/>
      <c r="O84" s="320"/>
      <c r="P84" s="240"/>
      <c r="Q84" s="317" t="s">
        <v>143</v>
      </c>
      <c r="R84" s="514"/>
      <c r="S84" s="273" t="s">
        <v>205</v>
      </c>
      <c r="T84" s="85"/>
      <c r="U84" s="246"/>
      <c r="V84" s="248" t="s">
        <v>207</v>
      </c>
      <c r="W84" s="267" t="s">
        <v>228</v>
      </c>
      <c r="X84" s="238" t="s">
        <v>189</v>
      </c>
      <c r="Y84" s="530" t="s">
        <v>34</v>
      </c>
      <c r="Z84" s="36"/>
      <c r="AA84" s="25"/>
      <c r="AB84" s="25"/>
      <c r="AC84" s="25"/>
      <c r="AD84" s="25"/>
    </row>
    <row r="85" spans="1:210" s="35" customFormat="1" ht="15" customHeight="1">
      <c r="A85" s="30"/>
      <c r="B85" s="535"/>
      <c r="C85" s="528" t="s">
        <v>6</v>
      </c>
      <c r="D85" s="78" t="s">
        <v>33</v>
      </c>
      <c r="E85" s="267" t="s">
        <v>197</v>
      </c>
      <c r="F85" s="505" t="s">
        <v>181</v>
      </c>
      <c r="G85" s="247" t="s">
        <v>226</v>
      </c>
      <c r="H85" s="250"/>
      <c r="I85" s="260" t="s">
        <v>143</v>
      </c>
      <c r="J85" s="255" t="s">
        <v>223</v>
      </c>
      <c r="K85" s="254" t="s">
        <v>235</v>
      </c>
      <c r="L85" s="85"/>
      <c r="M85" s="85"/>
      <c r="N85" s="267" t="s">
        <v>196</v>
      </c>
      <c r="O85" s="318"/>
      <c r="P85" s="316"/>
      <c r="Q85" s="260" t="s">
        <v>143</v>
      </c>
      <c r="S85" s="331" t="s">
        <v>236</v>
      </c>
      <c r="T85" s="244"/>
      <c r="U85" s="246"/>
      <c r="V85" s="503" t="s">
        <v>182</v>
      </c>
      <c r="W85" s="507" t="s">
        <v>183</v>
      </c>
      <c r="X85" s="317" t="s">
        <v>227</v>
      </c>
      <c r="Y85" s="531"/>
      <c r="Z85" s="36"/>
      <c r="AA85" s="25"/>
      <c r="AB85" s="25"/>
      <c r="AC85" s="25"/>
      <c r="AD85" s="25"/>
    </row>
    <row r="86" spans="1:210" s="35" customFormat="1" ht="15" customHeight="1">
      <c r="A86" s="30"/>
      <c r="B86" s="535"/>
      <c r="C86" s="529"/>
      <c r="D86" s="78" t="s">
        <v>32</v>
      </c>
      <c r="E86" s="267" t="s">
        <v>198</v>
      </c>
      <c r="F86" s="506"/>
      <c r="G86" s="258" t="s">
        <v>217</v>
      </c>
      <c r="H86" s="240"/>
      <c r="I86" s="332" t="s">
        <v>143</v>
      </c>
      <c r="J86" s="255" t="s">
        <v>240</v>
      </c>
      <c r="K86" s="263" t="s">
        <v>218</v>
      </c>
      <c r="L86" s="85"/>
      <c r="M86" s="85"/>
      <c r="N86" s="85"/>
      <c r="O86" s="317"/>
      <c r="P86" s="316"/>
      <c r="Q86" s="332" t="s">
        <v>143</v>
      </c>
      <c r="R86" s="247" t="s">
        <v>295</v>
      </c>
      <c r="S86" s="273" t="s">
        <v>232</v>
      </c>
      <c r="T86" s="244"/>
      <c r="U86" s="246"/>
      <c r="V86" s="504"/>
      <c r="W86" s="508"/>
      <c r="X86" s="85" t="s">
        <v>231</v>
      </c>
      <c r="Y86" s="77" t="s">
        <v>6</v>
      </c>
      <c r="Z86" s="36"/>
      <c r="AA86" s="25"/>
      <c r="AB86" s="25"/>
      <c r="AC86" s="25"/>
      <c r="AD86" s="25"/>
    </row>
    <row r="87" spans="1:210" s="35" customFormat="1" ht="15" customHeight="1">
      <c r="A87" s="30"/>
      <c r="B87" s="535"/>
      <c r="C87" s="206" t="s">
        <v>30</v>
      </c>
      <c r="D87" s="92" t="s">
        <v>31</v>
      </c>
      <c r="E87" s="419">
        <v>150</v>
      </c>
      <c r="F87" s="419">
        <v>105</v>
      </c>
      <c r="G87" s="419">
        <v>135</v>
      </c>
      <c r="H87" s="419">
        <v>45</v>
      </c>
      <c r="I87" s="419"/>
      <c r="J87" s="419">
        <v>150</v>
      </c>
      <c r="K87" s="419">
        <v>150</v>
      </c>
      <c r="L87" s="419"/>
      <c r="M87" s="419"/>
      <c r="N87" s="419">
        <v>30</v>
      </c>
      <c r="O87" s="419"/>
      <c r="P87" s="419"/>
      <c r="Q87" s="419"/>
      <c r="R87" s="419">
        <v>120</v>
      </c>
      <c r="S87" s="419">
        <v>150</v>
      </c>
      <c r="T87" s="419">
        <v>30</v>
      </c>
      <c r="U87" s="419"/>
      <c r="V87" s="419">
        <v>135</v>
      </c>
      <c r="W87" s="419">
        <v>135</v>
      </c>
      <c r="X87" s="419">
        <v>150</v>
      </c>
      <c r="Y87" s="93" t="s">
        <v>30</v>
      </c>
      <c r="Z87" s="70"/>
      <c r="AA87" s="382"/>
      <c r="AB87" s="353"/>
      <c r="AC87" s="353"/>
      <c r="AD87" s="353"/>
    </row>
    <row r="88" spans="1:210" s="35" customFormat="1" ht="15" customHeight="1">
      <c r="A88" s="30"/>
      <c r="B88" s="535"/>
      <c r="C88" s="522" t="s">
        <v>8</v>
      </c>
      <c r="D88" s="78" t="s">
        <v>29</v>
      </c>
      <c r="E88" s="505" t="s">
        <v>182</v>
      </c>
      <c r="F88" s="247" t="s">
        <v>207</v>
      </c>
      <c r="G88" s="503" t="s">
        <v>183</v>
      </c>
      <c r="H88" s="316"/>
      <c r="I88" s="85" t="s">
        <v>143</v>
      </c>
      <c r="J88" s="254" t="s">
        <v>229</v>
      </c>
      <c r="K88" s="30"/>
      <c r="L88" s="85"/>
      <c r="M88" s="85"/>
      <c r="N88" s="85"/>
      <c r="O88" s="316"/>
      <c r="P88" s="85"/>
      <c r="Q88" s="209" t="s">
        <v>143</v>
      </c>
      <c r="R88" s="247" t="s">
        <v>285</v>
      </c>
      <c r="T88" s="220" t="s">
        <v>202</v>
      </c>
      <c r="U88" s="246"/>
      <c r="W88" s="503" t="s">
        <v>178</v>
      </c>
      <c r="X88" s="503" t="s">
        <v>171</v>
      </c>
      <c r="Y88" s="530" t="s">
        <v>8</v>
      </c>
      <c r="Z88" s="36"/>
      <c r="AA88" s="25"/>
      <c r="AB88" s="25"/>
      <c r="AC88" s="25"/>
      <c r="AD88" s="25"/>
    </row>
    <row r="89" spans="1:210" s="35" customFormat="1" ht="15" customHeight="1">
      <c r="A89" s="30"/>
      <c r="B89" s="535"/>
      <c r="C89" s="523"/>
      <c r="D89" s="86" t="s">
        <v>28</v>
      </c>
      <c r="E89" s="506"/>
      <c r="G89" s="504"/>
      <c r="H89" s="260"/>
      <c r="I89" s="317" t="s">
        <v>143</v>
      </c>
      <c r="J89" s="248" t="s">
        <v>217</v>
      </c>
      <c r="K89" s="30"/>
      <c r="L89" s="85"/>
      <c r="M89" s="85"/>
      <c r="N89" s="85"/>
      <c r="O89" s="260"/>
      <c r="P89" s="85"/>
      <c r="Q89" s="80" t="s">
        <v>143</v>
      </c>
      <c r="R89" s="255" t="s">
        <v>225</v>
      </c>
      <c r="S89" s="244"/>
      <c r="T89" s="267" t="s">
        <v>198</v>
      </c>
      <c r="U89" s="246"/>
      <c r="V89" s="30"/>
      <c r="W89" s="504"/>
      <c r="X89" s="504"/>
      <c r="Y89" s="531"/>
      <c r="Z89" s="36"/>
      <c r="AA89" s="25"/>
      <c r="AB89" s="25"/>
      <c r="AC89" s="25"/>
      <c r="AD89" s="25"/>
    </row>
    <row r="90" spans="1:210" s="35" customFormat="1" ht="15" customHeight="1">
      <c r="A90" s="30"/>
      <c r="B90" s="535"/>
      <c r="C90" s="524" t="s">
        <v>9</v>
      </c>
      <c r="D90" s="75" t="s">
        <v>27</v>
      </c>
      <c r="F90" s="244"/>
      <c r="G90" s="263" t="s">
        <v>216</v>
      </c>
      <c r="H90" s="262"/>
      <c r="I90" s="317" t="s">
        <v>143</v>
      </c>
      <c r="J90" s="255" t="s">
        <v>221</v>
      </c>
      <c r="K90" s="255"/>
      <c r="L90" s="85"/>
      <c r="M90" s="85"/>
      <c r="N90" s="316"/>
      <c r="O90" s="261"/>
      <c r="P90" s="260"/>
      <c r="Q90" s="317" t="s">
        <v>143</v>
      </c>
      <c r="R90" s="255" t="s">
        <v>190</v>
      </c>
      <c r="S90" s="244"/>
      <c r="T90" s="267" t="s">
        <v>197</v>
      </c>
      <c r="U90" s="246"/>
      <c r="V90" s="85"/>
      <c r="W90" s="453" t="s">
        <v>241</v>
      </c>
      <c r="Y90" s="530" t="s">
        <v>9</v>
      </c>
      <c r="Z90" s="36"/>
      <c r="AA90" s="25"/>
      <c r="AB90" s="25"/>
      <c r="AC90" s="25"/>
      <c r="AD90" s="25"/>
    </row>
    <row r="91" spans="1:210" s="35" customFormat="1" ht="15" customHeight="1">
      <c r="A91" s="30"/>
      <c r="B91" s="535"/>
      <c r="C91" s="525"/>
      <c r="D91" s="75" t="s">
        <v>26</v>
      </c>
      <c r="E91" s="240"/>
      <c r="F91" s="244"/>
      <c r="G91" s="255"/>
      <c r="H91" s="85"/>
      <c r="I91" s="317" t="s">
        <v>143</v>
      </c>
      <c r="J91" s="221" t="s">
        <v>192</v>
      </c>
      <c r="K91" s="30"/>
      <c r="L91" s="262"/>
      <c r="M91" s="85"/>
      <c r="N91" s="316"/>
      <c r="O91" s="261"/>
      <c r="P91" s="264"/>
      <c r="Q91" s="317" t="s">
        <v>143</v>
      </c>
      <c r="R91" s="264"/>
      <c r="S91" s="264"/>
      <c r="T91" s="264"/>
      <c r="U91" s="246"/>
      <c r="V91" s="85"/>
      <c r="W91" s="255" t="s">
        <v>225</v>
      </c>
      <c r="X91" s="248"/>
      <c r="Y91" s="531"/>
      <c r="Z91" s="36"/>
      <c r="AA91" s="25"/>
      <c r="AB91" s="25"/>
      <c r="AC91" s="25"/>
      <c r="AD91" s="25"/>
    </row>
    <row r="92" spans="1:210" s="35" customFormat="1" ht="15" customHeight="1">
      <c r="A92" s="30"/>
      <c r="B92" s="535"/>
      <c r="C92" s="207" t="s">
        <v>10</v>
      </c>
      <c r="D92" s="75" t="s">
        <v>25</v>
      </c>
      <c r="E92" s="245"/>
      <c r="F92" s="85"/>
      <c r="G92" s="85"/>
      <c r="H92" s="85"/>
      <c r="I92" s="85" t="s">
        <v>143</v>
      </c>
      <c r="J92" s="316"/>
      <c r="K92" s="260"/>
      <c r="L92" s="85"/>
      <c r="M92" s="85"/>
      <c r="N92" s="262"/>
      <c r="O92" s="261"/>
      <c r="P92" s="264"/>
      <c r="Q92" s="85" t="s">
        <v>143</v>
      </c>
      <c r="R92" s="264"/>
      <c r="S92" s="264"/>
      <c r="T92" s="264"/>
      <c r="U92" s="264"/>
      <c r="V92" s="85"/>
      <c r="W92" s="398"/>
      <c r="Y92" s="77" t="s">
        <v>10</v>
      </c>
      <c r="Z92" s="36"/>
      <c r="AA92" s="25"/>
      <c r="AB92" s="25"/>
      <c r="AC92" s="25"/>
      <c r="AD92" s="25"/>
    </row>
    <row r="93" spans="1:210" s="26" customFormat="1" ht="15" customHeight="1">
      <c r="A93" s="60"/>
      <c r="B93" s="535"/>
      <c r="C93" s="207" t="s">
        <v>11</v>
      </c>
      <c r="D93" s="75" t="s">
        <v>24</v>
      </c>
      <c r="E93" s="244"/>
      <c r="F93" s="85"/>
      <c r="G93" s="85"/>
      <c r="H93" s="85"/>
      <c r="I93" s="245" t="s">
        <v>143</v>
      </c>
      <c r="J93" s="85"/>
      <c r="K93" s="85"/>
      <c r="L93" s="85"/>
      <c r="M93" s="240"/>
      <c r="N93" s="319"/>
      <c r="O93" s="266"/>
      <c r="P93" s="264"/>
      <c r="Q93" s="245" t="s">
        <v>143</v>
      </c>
      <c r="R93" s="264"/>
      <c r="S93" s="264"/>
      <c r="T93" s="264"/>
      <c r="U93" s="264"/>
      <c r="V93" s="85"/>
      <c r="W93" s="399"/>
      <c r="X93" s="359"/>
      <c r="Y93" s="77" t="s">
        <v>11</v>
      </c>
      <c r="Z93" s="27"/>
      <c r="AA93" s="27"/>
      <c r="AB93" s="27"/>
      <c r="AC93" s="27"/>
    </row>
    <row r="94" spans="1:210" ht="15" customHeight="1">
      <c r="A94" s="68"/>
      <c r="B94" s="87"/>
      <c r="C94" s="208"/>
      <c r="D94" s="87"/>
      <c r="E94" s="374">
        <v>45</v>
      </c>
      <c r="F94" s="374">
        <v>30</v>
      </c>
      <c r="G94" s="374">
        <v>75</v>
      </c>
      <c r="H94" s="374"/>
      <c r="I94" s="374"/>
      <c r="J94" s="374">
        <v>120</v>
      </c>
      <c r="K94" s="374"/>
      <c r="L94" s="374"/>
      <c r="M94" s="374"/>
      <c r="N94" s="374"/>
      <c r="O94" s="374"/>
      <c r="P94" s="374"/>
      <c r="Q94" s="374"/>
      <c r="R94" s="374">
        <v>90</v>
      </c>
      <c r="S94" s="374"/>
      <c r="T94" s="374">
        <v>90</v>
      </c>
      <c r="U94" s="374"/>
      <c r="V94" s="374"/>
      <c r="W94" s="374">
        <v>105</v>
      </c>
      <c r="X94" s="374">
        <v>45</v>
      </c>
      <c r="Y94" s="88"/>
      <c r="Z94" s="353"/>
      <c r="AA94" s="353"/>
      <c r="AB94" s="353"/>
      <c r="AC94" s="353"/>
    </row>
    <row r="95" spans="1:210" s="29" customFormat="1" ht="15" customHeight="1">
      <c r="B95" s="84"/>
      <c r="C95" s="84"/>
      <c r="D95" s="84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2"/>
      <c r="Q95" s="281"/>
      <c r="R95" s="282"/>
      <c r="S95" s="282"/>
      <c r="T95" s="282"/>
      <c r="U95" s="282"/>
      <c r="V95" s="281"/>
      <c r="W95" s="402"/>
      <c r="X95" s="281"/>
      <c r="Y95" s="94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</row>
    <row r="96" spans="1:210" s="29" customFormat="1" ht="15" customHeight="1" thickBot="1">
      <c r="A96" s="34"/>
      <c r="B96" s="83" t="s">
        <v>23</v>
      </c>
      <c r="C96" s="33"/>
      <c r="D96" s="3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5"/>
      <c r="Q96" s="283"/>
      <c r="R96" s="284"/>
      <c r="S96" s="284"/>
      <c r="T96" s="284"/>
      <c r="U96" s="284"/>
      <c r="V96" s="283"/>
      <c r="W96" s="403"/>
      <c r="X96" s="283"/>
      <c r="Y96" s="9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</row>
    <row r="97" spans="2:210" s="31" customFormat="1" ht="15" customHeight="1" thickBot="1">
      <c r="B97" s="42"/>
      <c r="C97" s="43"/>
      <c r="D97" s="43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404"/>
      <c r="X97" s="285"/>
      <c r="Y97" s="2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</row>
    <row r="98" spans="2:210" s="31" customFormat="1" ht="15" customHeight="1">
      <c r="B98" s="32"/>
      <c r="C98" s="32"/>
      <c r="D98" s="32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405"/>
      <c r="X98" s="286"/>
      <c r="Y98" s="225"/>
      <c r="Z98" s="25"/>
      <c r="AA98" s="25"/>
      <c r="AB98" s="25"/>
      <c r="AC98" s="25"/>
    </row>
    <row r="99" spans="2:210" s="26" customFormat="1" ht="15" customHeight="1">
      <c r="B99" s="27"/>
      <c r="C99" s="16"/>
      <c r="D99" s="28" t="s">
        <v>53</v>
      </c>
      <c r="E99" s="287">
        <f>E9+E15+E22+E27+E33+E40+E45+E51+E58+E63+E69+E76+E81+E87+E94</f>
        <v>990</v>
      </c>
      <c r="F99" s="287">
        <f t="shared" ref="F99:X99" si="0">F9+F15+F22+F27+F33+F40+F45+F51+F58+F63+F69+F76+F81+F87+F94</f>
        <v>1080</v>
      </c>
      <c r="G99" s="287">
        <f t="shared" si="0"/>
        <v>870</v>
      </c>
      <c r="H99" s="287">
        <f>H9+H15+H22+H27+H33+H40+H45+H51+H58+H63+H69+H76+H81+H87+H94</f>
        <v>795</v>
      </c>
      <c r="I99" s="287">
        <f t="shared" si="0"/>
        <v>1140</v>
      </c>
      <c r="J99" s="287">
        <f t="shared" si="0"/>
        <v>1020</v>
      </c>
      <c r="K99" s="287">
        <f t="shared" si="0"/>
        <v>765</v>
      </c>
      <c r="L99" s="287">
        <f t="shared" si="0"/>
        <v>60</v>
      </c>
      <c r="M99" s="287">
        <f t="shared" si="0"/>
        <v>450</v>
      </c>
      <c r="N99" s="287">
        <f t="shared" si="0"/>
        <v>120</v>
      </c>
      <c r="O99" s="287">
        <f t="shared" si="0"/>
        <v>180</v>
      </c>
      <c r="P99" s="287">
        <f t="shared" si="0"/>
        <v>270</v>
      </c>
      <c r="Q99" s="287">
        <f t="shared" si="0"/>
        <v>1080</v>
      </c>
      <c r="R99" s="287">
        <f t="shared" si="0"/>
        <v>870</v>
      </c>
      <c r="S99" s="287">
        <f t="shared" si="0"/>
        <v>240</v>
      </c>
      <c r="T99" s="287">
        <f t="shared" si="0"/>
        <v>240</v>
      </c>
      <c r="U99" s="287">
        <f t="shared" si="0"/>
        <v>240</v>
      </c>
      <c r="V99" s="287">
        <f t="shared" si="0"/>
        <v>945</v>
      </c>
      <c r="W99" s="287">
        <f t="shared" si="0"/>
        <v>1050</v>
      </c>
      <c r="X99" s="287">
        <f t="shared" si="0"/>
        <v>1230</v>
      </c>
    </row>
    <row r="100" spans="2:210" s="26" customFormat="1" ht="15" customHeight="1">
      <c r="B100" s="27"/>
      <c r="C100" s="197"/>
      <c r="D100" s="30" t="s">
        <v>54</v>
      </c>
      <c r="E100" s="288">
        <f t="shared" ref="E100:X100" si="1">E99/45</f>
        <v>22</v>
      </c>
      <c r="F100" s="244">
        <f t="shared" si="1"/>
        <v>24</v>
      </c>
      <c r="G100" s="288">
        <f t="shared" si="1"/>
        <v>19.333333333333332</v>
      </c>
      <c r="H100" s="288">
        <f t="shared" si="1"/>
        <v>17.666666666666668</v>
      </c>
      <c r="I100" s="288">
        <f t="shared" si="1"/>
        <v>25.333333333333332</v>
      </c>
      <c r="J100" s="288">
        <f t="shared" si="1"/>
        <v>22.666666666666668</v>
      </c>
      <c r="K100" s="244">
        <f t="shared" si="1"/>
        <v>17</v>
      </c>
      <c r="L100" s="288">
        <f t="shared" si="1"/>
        <v>1.3333333333333333</v>
      </c>
      <c r="M100" s="244">
        <f t="shared" si="1"/>
        <v>10</v>
      </c>
      <c r="N100" s="288">
        <f t="shared" si="1"/>
        <v>2.6666666666666665</v>
      </c>
      <c r="O100" s="244">
        <f t="shared" si="1"/>
        <v>4</v>
      </c>
      <c r="P100" s="244">
        <f t="shared" si="1"/>
        <v>6</v>
      </c>
      <c r="Q100" s="288">
        <f t="shared" si="1"/>
        <v>24</v>
      </c>
      <c r="R100" s="288">
        <f t="shared" si="1"/>
        <v>19.333333333333332</v>
      </c>
      <c r="S100" s="288">
        <f t="shared" si="1"/>
        <v>5.333333333333333</v>
      </c>
      <c r="T100" s="288">
        <f t="shared" si="1"/>
        <v>5.333333333333333</v>
      </c>
      <c r="U100" s="288">
        <f t="shared" si="1"/>
        <v>5.333333333333333</v>
      </c>
      <c r="V100" s="244">
        <f t="shared" si="1"/>
        <v>21</v>
      </c>
      <c r="W100" s="288">
        <f t="shared" si="1"/>
        <v>23.333333333333332</v>
      </c>
      <c r="X100" s="288">
        <f t="shared" si="1"/>
        <v>27.333333333333332</v>
      </c>
      <c r="Y100" s="60"/>
      <c r="Z100" s="27"/>
    </row>
    <row r="101" spans="2:210" s="27" customFormat="1" ht="15" customHeight="1">
      <c r="C101" s="197"/>
      <c r="D101" s="60" t="s">
        <v>60</v>
      </c>
      <c r="E101" s="288">
        <f>E100-20</f>
        <v>2</v>
      </c>
      <c r="F101" s="244">
        <f>F100-20</f>
        <v>4</v>
      </c>
      <c r="G101" s="288"/>
      <c r="H101" s="244"/>
      <c r="I101" s="288">
        <f>I100-20</f>
        <v>5.3333333333333321</v>
      </c>
      <c r="J101" s="288">
        <f>J100-20</f>
        <v>2.6666666666666679</v>
      </c>
      <c r="K101" s="244"/>
      <c r="L101" s="288"/>
      <c r="M101" s="244"/>
      <c r="N101" s="244"/>
      <c r="O101" s="244"/>
      <c r="P101" s="244"/>
      <c r="Q101" s="288">
        <f>Q100-20</f>
        <v>4</v>
      </c>
      <c r="R101" s="244"/>
      <c r="S101" s="244"/>
      <c r="T101" s="244"/>
      <c r="U101" s="244"/>
      <c r="V101" s="244"/>
      <c r="W101" s="288">
        <f>W100-20</f>
        <v>3.3333333333333321</v>
      </c>
      <c r="X101" s="288">
        <f>X100-20</f>
        <v>7.3333333333333321</v>
      </c>
      <c r="Y101" s="60">
        <f>SUM(E101:X101)</f>
        <v>28.666666666666664</v>
      </c>
    </row>
    <row r="102" spans="2:210" s="27" customFormat="1" ht="15" customHeight="1">
      <c r="C102" s="197"/>
      <c r="E102" s="289"/>
      <c r="F102" s="289"/>
      <c r="G102" s="289"/>
      <c r="H102" s="289"/>
      <c r="I102" s="289"/>
      <c r="J102" s="289"/>
      <c r="K102" s="289"/>
      <c r="L102" s="289"/>
      <c r="M102" s="289"/>
      <c r="N102" s="290"/>
      <c r="O102" s="289"/>
      <c r="P102" s="289"/>
      <c r="Q102" s="289"/>
      <c r="R102" s="289"/>
      <c r="S102" s="289"/>
      <c r="T102" s="289"/>
      <c r="U102" s="289"/>
      <c r="V102" s="289"/>
      <c r="W102" s="406"/>
      <c r="X102" s="289"/>
      <c r="Y102" s="27">
        <f>X101</f>
        <v>7.3333333333333321</v>
      </c>
    </row>
    <row r="103" spans="2:210" s="27" customFormat="1" ht="15" customHeight="1">
      <c r="C103" s="197"/>
      <c r="D103" s="44"/>
      <c r="E103" s="291" t="s">
        <v>272</v>
      </c>
      <c r="F103" s="292" t="s">
        <v>273</v>
      </c>
      <c r="G103" s="293" t="s">
        <v>275</v>
      </c>
      <c r="H103" s="293"/>
      <c r="I103" s="293"/>
      <c r="J103" s="298"/>
      <c r="K103" s="298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407"/>
      <c r="X103" s="298"/>
      <c r="Y103" s="225"/>
    </row>
    <row r="104" spans="2:210" s="27" customFormat="1" ht="15" customHeight="1">
      <c r="D104" s="44"/>
      <c r="E104" s="294" t="s">
        <v>277</v>
      </c>
      <c r="F104" s="295" t="s">
        <v>274</v>
      </c>
      <c r="G104" s="296" t="s">
        <v>276</v>
      </c>
      <c r="H104" s="293"/>
      <c r="I104" s="293"/>
      <c r="J104" s="298"/>
      <c r="K104" s="298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407"/>
      <c r="X104" s="298"/>
      <c r="Y104" s="225"/>
    </row>
    <row r="105" spans="2:210" s="27" customFormat="1" ht="15" customHeight="1">
      <c r="D105" s="44"/>
      <c r="E105" s="297"/>
      <c r="F105" s="298"/>
      <c r="G105" s="293"/>
      <c r="H105" s="293"/>
      <c r="I105" s="293"/>
      <c r="J105" s="298"/>
      <c r="K105" s="298"/>
      <c r="L105" s="299"/>
      <c r="M105" s="293"/>
      <c r="N105" s="293"/>
      <c r="O105" s="293"/>
      <c r="P105" s="293"/>
      <c r="Q105" s="293"/>
      <c r="R105" s="293"/>
      <c r="S105" s="293"/>
      <c r="T105" s="293"/>
      <c r="U105" s="307"/>
      <c r="V105" s="293"/>
      <c r="W105" s="407"/>
      <c r="X105" s="298"/>
      <c r="Y105" s="225"/>
    </row>
    <row r="106" spans="2:210" s="51" customFormat="1" ht="15" customHeight="1">
      <c r="B106" s="52"/>
      <c r="C106" s="52"/>
      <c r="D106" s="53"/>
      <c r="E106" s="298"/>
      <c r="F106" s="298"/>
      <c r="G106" s="41"/>
      <c r="H106" s="297"/>
      <c r="I106" s="298"/>
      <c r="J106" s="298"/>
      <c r="K106" s="298"/>
      <c r="L106" s="300"/>
      <c r="M106" s="298"/>
      <c r="N106" s="298"/>
      <c r="O106" s="298"/>
      <c r="P106" s="298"/>
      <c r="Q106" s="298"/>
      <c r="R106" s="298"/>
      <c r="S106" s="298"/>
      <c r="T106" s="298"/>
      <c r="U106" s="301"/>
      <c r="V106" s="298"/>
      <c r="W106" s="309"/>
      <c r="X106" s="298"/>
      <c r="Y106" s="41"/>
    </row>
    <row r="107" spans="2:210" s="51" customFormat="1" ht="15" customHeight="1">
      <c r="B107" s="52"/>
      <c r="C107" s="52"/>
      <c r="D107" s="53"/>
      <c r="E107" s="298"/>
      <c r="F107" s="298"/>
      <c r="G107" s="41"/>
      <c r="H107" s="298"/>
      <c r="I107" s="298"/>
      <c r="J107" s="298"/>
      <c r="K107" s="298"/>
      <c r="L107" s="303"/>
      <c r="M107" s="298"/>
      <c r="N107" s="298"/>
      <c r="O107" s="298"/>
      <c r="P107" s="298"/>
      <c r="Q107" s="298"/>
      <c r="R107" s="298"/>
      <c r="S107" s="298"/>
      <c r="T107" s="298"/>
      <c r="U107" s="301"/>
      <c r="V107" s="298"/>
      <c r="W107" s="309"/>
      <c r="X107" s="298"/>
      <c r="Y107" s="41"/>
    </row>
    <row r="108" spans="2:210" s="27" customFormat="1" ht="15" customHeight="1">
      <c r="C108" s="197"/>
      <c r="E108" s="293"/>
      <c r="F108" s="298"/>
      <c r="G108" s="362"/>
      <c r="H108" s="293"/>
      <c r="I108" s="293"/>
      <c r="J108" s="298"/>
      <c r="K108" s="298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302"/>
      <c r="W108" s="407"/>
      <c r="X108" s="298"/>
      <c r="Y108" s="225"/>
    </row>
    <row r="109" spans="2:210" s="27" customFormat="1" ht="15" customHeight="1">
      <c r="C109"/>
      <c r="E109" s="293"/>
      <c r="F109" s="298"/>
      <c r="G109" s="298"/>
      <c r="H109" s="293"/>
      <c r="I109" s="293"/>
      <c r="J109" s="298"/>
      <c r="K109" s="298"/>
      <c r="L109" s="304"/>
      <c r="M109" s="293"/>
      <c r="N109" s="293"/>
      <c r="O109" s="304"/>
      <c r="P109" s="293"/>
      <c r="Q109" s="293"/>
      <c r="R109" s="293"/>
      <c r="S109" s="293"/>
      <c r="T109" s="293"/>
      <c r="U109" s="293"/>
      <c r="V109" s="302"/>
      <c r="W109" s="407"/>
      <c r="X109" s="298"/>
      <c r="Y109" s="225"/>
    </row>
    <row r="110" spans="2:210" s="27" customFormat="1" ht="15" customHeight="1">
      <c r="C110"/>
      <c r="E110" s="298"/>
      <c r="F110" s="298"/>
      <c r="G110" s="298"/>
      <c r="H110" s="298"/>
      <c r="I110" s="293"/>
      <c r="J110" s="298"/>
      <c r="K110" s="362"/>
      <c r="L110" s="304"/>
      <c r="M110" s="293"/>
      <c r="N110" s="293"/>
      <c r="O110" s="304"/>
      <c r="P110" s="293"/>
      <c r="Q110" s="293"/>
      <c r="R110" s="293"/>
      <c r="S110" s="304"/>
      <c r="T110" s="293"/>
      <c r="U110" s="304"/>
      <c r="V110" s="302"/>
      <c r="W110" s="407"/>
      <c r="X110" s="298"/>
      <c r="Y110" s="225"/>
    </row>
    <row r="111" spans="2:210" s="27" customFormat="1" ht="15" customHeight="1">
      <c r="C111"/>
      <c r="E111" s="298"/>
      <c r="F111" s="298"/>
      <c r="G111" s="298"/>
      <c r="H111" s="298"/>
      <c r="I111" s="306"/>
      <c r="J111" s="362"/>
      <c r="K111" s="362"/>
      <c r="L111" s="305"/>
      <c r="M111" s="293"/>
      <c r="N111" s="293"/>
      <c r="O111" s="305"/>
      <c r="P111" s="305"/>
      <c r="Q111" s="293"/>
      <c r="R111" s="293"/>
      <c r="S111" s="305"/>
      <c r="T111" s="305"/>
      <c r="U111" s="305"/>
      <c r="V111" s="302"/>
      <c r="W111" s="407"/>
      <c r="X111" s="298"/>
      <c r="Y111" s="225"/>
    </row>
    <row r="112" spans="2:210" s="26" customFormat="1" ht="15" customHeight="1">
      <c r="C112"/>
      <c r="D112" s="27"/>
      <c r="E112" s="366"/>
      <c r="F112" s="298"/>
      <c r="G112" s="298"/>
      <c r="H112" s="298"/>
      <c r="I112" s="306"/>
      <c r="J112" s="362"/>
      <c r="K112" s="362"/>
      <c r="L112" s="304"/>
      <c r="M112" s="293"/>
      <c r="N112" s="293"/>
      <c r="O112" s="304"/>
      <c r="P112" s="304"/>
      <c r="Q112" s="293"/>
      <c r="R112" s="293"/>
      <c r="S112" s="304"/>
      <c r="T112" s="304"/>
      <c r="U112" s="304"/>
      <c r="V112" s="302"/>
      <c r="W112" s="407"/>
      <c r="X112" s="298"/>
      <c r="Y112" s="225"/>
      <c r="Z112" s="198"/>
      <c r="AA112" s="198"/>
      <c r="AB112" s="198"/>
    </row>
    <row r="113" spans="2:28" s="26" customFormat="1" ht="15" customHeight="1">
      <c r="C113"/>
      <c r="D113" s="27"/>
      <c r="E113" s="298"/>
      <c r="F113" s="298"/>
      <c r="G113" s="298"/>
      <c r="H113" s="298"/>
      <c r="I113" s="390"/>
      <c r="J113" s="362"/>
      <c r="K113" s="306"/>
      <c r="L113" s="304"/>
      <c r="M113" s="293"/>
      <c r="N113" s="293"/>
      <c r="O113" s="304"/>
      <c r="P113" s="304"/>
      <c r="Q113" s="293"/>
      <c r="R113" s="297"/>
      <c r="S113" s="304"/>
      <c r="T113" s="304"/>
      <c r="U113" s="304"/>
      <c r="V113" s="302"/>
      <c r="W113" s="407"/>
      <c r="X113" s="390"/>
      <c r="Y113" s="225"/>
      <c r="Z113" s="198"/>
      <c r="AA113" s="198"/>
      <c r="AB113" s="198"/>
    </row>
    <row r="114" spans="2:28" s="26" customFormat="1" ht="15" customHeight="1">
      <c r="C114"/>
      <c r="D114" s="27"/>
      <c r="E114" s="298"/>
      <c r="F114" s="298"/>
      <c r="G114" s="298"/>
      <c r="H114" s="298"/>
      <c r="I114" s="429"/>
      <c r="J114" s="362"/>
      <c r="K114" s="306"/>
      <c r="L114" s="304"/>
      <c r="M114" s="293"/>
      <c r="N114" s="293"/>
      <c r="O114" s="304"/>
      <c r="P114" s="304"/>
      <c r="Q114" s="293"/>
      <c r="R114" s="293"/>
      <c r="S114" s="304"/>
      <c r="T114" s="363"/>
      <c r="U114" s="304"/>
      <c r="V114" s="302"/>
      <c r="W114" s="407"/>
      <c r="X114" s="362"/>
      <c r="Y114" s="225"/>
      <c r="Z114" s="198"/>
      <c r="AA114" s="198"/>
      <c r="AB114" s="198"/>
    </row>
    <row r="115" spans="2:28" s="26" customFormat="1" ht="15" customHeight="1">
      <c r="C115"/>
      <c r="D115" s="27"/>
      <c r="E115" s="298"/>
      <c r="F115" s="298"/>
      <c r="G115" s="298"/>
      <c r="H115" s="298"/>
      <c r="I115" s="429"/>
      <c r="J115" s="364"/>
      <c r="K115" s="363"/>
      <c r="L115" s="304"/>
      <c r="M115" s="293"/>
      <c r="N115" s="293"/>
      <c r="O115" s="304"/>
      <c r="P115" s="304"/>
      <c r="Q115" s="298"/>
      <c r="R115" s="293"/>
      <c r="S115" s="304"/>
      <c r="T115" s="302"/>
      <c r="U115" s="304"/>
      <c r="V115" s="302"/>
      <c r="W115" s="407"/>
      <c r="X115" s="362"/>
      <c r="Y115" s="225"/>
      <c r="Z115" s="198"/>
      <c r="AA115" s="198"/>
      <c r="AB115" s="198"/>
    </row>
    <row r="116" spans="2:28" s="26" customFormat="1" ht="15" customHeight="1">
      <c r="C116"/>
      <c r="D116" s="27"/>
      <c r="E116" s="298"/>
      <c r="F116" s="362"/>
      <c r="G116" s="298"/>
      <c r="H116" s="298"/>
      <c r="I116" s="429"/>
      <c r="J116" s="364"/>
      <c r="K116" s="363"/>
      <c r="L116" s="304"/>
      <c r="M116" s="293"/>
      <c r="N116" s="293"/>
      <c r="O116" s="304"/>
      <c r="P116" s="304"/>
      <c r="Q116" s="302"/>
      <c r="R116" s="293"/>
      <c r="S116" s="304"/>
      <c r="T116" s="302"/>
      <c r="U116" s="304"/>
      <c r="V116" s="298"/>
      <c r="W116" s="407"/>
      <c r="X116" s="297"/>
      <c r="Y116" s="225"/>
      <c r="Z116" s="198"/>
      <c r="AA116" s="198"/>
      <c r="AB116" s="198"/>
    </row>
    <row r="117" spans="2:28" s="26" customFormat="1" ht="15" customHeight="1">
      <c r="C117"/>
      <c r="D117" s="27"/>
      <c r="E117" s="298"/>
      <c r="F117" s="363"/>
      <c r="G117" s="362"/>
      <c r="H117" s="298"/>
      <c r="I117" s="429"/>
      <c r="J117" s="362"/>
      <c r="K117" s="363"/>
      <c r="L117" s="304"/>
      <c r="M117" s="293"/>
      <c r="N117" s="293"/>
      <c r="O117" s="304"/>
      <c r="P117" s="304"/>
      <c r="Q117" s="302"/>
      <c r="R117" s="293"/>
      <c r="S117" s="304"/>
      <c r="T117" s="298"/>
      <c r="U117" s="304"/>
      <c r="V117" s="297"/>
      <c r="W117" s="407"/>
      <c r="X117" s="228"/>
      <c r="Y117" s="225"/>
      <c r="Z117" s="198"/>
      <c r="AA117" s="198"/>
      <c r="AB117" s="198"/>
    </row>
    <row r="118" spans="2:28" s="26" customFormat="1" ht="15.75">
      <c r="C118"/>
      <c r="D118" s="27"/>
      <c r="E118" s="298"/>
      <c r="F118" s="363"/>
      <c r="G118" s="362"/>
      <c r="H118" s="297"/>
      <c r="I118" s="429"/>
      <c r="J118" s="362"/>
      <c r="K118" s="363"/>
      <c r="L118" s="293"/>
      <c r="M118" s="293"/>
      <c r="N118" s="293"/>
      <c r="O118" s="293"/>
      <c r="P118" s="293"/>
      <c r="Q118" s="302"/>
      <c r="R118" s="293"/>
      <c r="S118" s="293"/>
      <c r="T118" s="363"/>
      <c r="U118" s="293"/>
      <c r="V118" s="297"/>
      <c r="W118" s="407"/>
      <c r="X118" s="228"/>
      <c r="Y118" s="225"/>
      <c r="Z118" s="198"/>
      <c r="AA118" s="198"/>
      <c r="AB118" s="198"/>
    </row>
    <row r="119" spans="2:28" s="26" customFormat="1" ht="15.75">
      <c r="B119" s="27"/>
      <c r="C119"/>
      <c r="D119" s="27"/>
      <c r="E119" s="298"/>
      <c r="F119" s="362"/>
      <c r="G119" s="362"/>
      <c r="H119" s="297"/>
      <c r="I119" s="390"/>
      <c r="J119" s="363"/>
      <c r="K119" s="306"/>
      <c r="L119" s="293"/>
      <c r="M119" s="293"/>
      <c r="N119" s="293"/>
      <c r="O119" s="293"/>
      <c r="P119" s="293"/>
      <c r="Q119" s="298"/>
      <c r="R119" s="293"/>
      <c r="S119" s="293"/>
      <c r="T119" s="363"/>
      <c r="U119" s="293"/>
      <c r="V119" s="297"/>
      <c r="W119" s="407"/>
      <c r="X119" s="372"/>
      <c r="Y119" s="225"/>
    </row>
    <row r="120" spans="2:28" s="26" customFormat="1" ht="15.75">
      <c r="B120" s="27"/>
      <c r="C120"/>
      <c r="D120" s="27"/>
      <c r="E120" s="298"/>
      <c r="F120" s="364"/>
      <c r="G120" s="362"/>
      <c r="H120" s="297"/>
      <c r="I120" s="429"/>
      <c r="J120" s="363"/>
      <c r="K120" s="364"/>
      <c r="L120" s="293"/>
      <c r="M120" s="293"/>
      <c r="N120" s="293"/>
      <c r="O120" s="293"/>
      <c r="P120" s="293"/>
      <c r="Q120" s="298"/>
      <c r="R120" s="293"/>
      <c r="S120" s="293"/>
      <c r="T120" s="363"/>
      <c r="U120" s="293"/>
      <c r="V120" s="297"/>
      <c r="W120" s="407"/>
      <c r="X120" s="362"/>
      <c r="Y120" s="225"/>
    </row>
    <row r="121" spans="2:28" s="26" customFormat="1" ht="15.75">
      <c r="B121" s="27"/>
      <c r="C121"/>
      <c r="D121" s="27"/>
      <c r="E121" s="298"/>
      <c r="F121" s="364"/>
      <c r="G121" s="362"/>
      <c r="H121" s="297"/>
      <c r="I121" s="429"/>
      <c r="J121" s="362"/>
      <c r="K121" s="364"/>
      <c r="L121" s="293"/>
      <c r="M121" s="293"/>
      <c r="N121" s="293"/>
      <c r="O121" s="293"/>
      <c r="P121" s="293"/>
      <c r="Q121" s="302"/>
      <c r="R121" s="293"/>
      <c r="S121" s="293"/>
      <c r="T121" s="373"/>
      <c r="U121" s="293"/>
      <c r="V121" s="228"/>
      <c r="W121" s="407"/>
      <c r="X121" s="41"/>
      <c r="Y121" s="225"/>
    </row>
    <row r="122" spans="2:28" s="26" customFormat="1" ht="15.75">
      <c r="B122" s="27"/>
      <c r="C122"/>
      <c r="D122" s="27"/>
      <c r="E122" s="298"/>
      <c r="F122" s="306"/>
      <c r="G122" s="362"/>
      <c r="H122" s="306"/>
      <c r="I122" s="297"/>
      <c r="J122" s="362"/>
      <c r="K122" s="363"/>
      <c r="L122" s="293"/>
      <c r="M122" s="293"/>
      <c r="N122" s="334"/>
      <c r="O122" s="293"/>
      <c r="P122" s="293"/>
      <c r="Q122" s="302"/>
      <c r="R122" s="293"/>
      <c r="S122" s="293"/>
      <c r="T122" s="363"/>
      <c r="U122" s="293"/>
      <c r="V122" s="306"/>
      <c r="W122" s="407"/>
      <c r="X122" s="333"/>
      <c r="Y122" s="225"/>
    </row>
    <row r="123" spans="2:28" s="26" customFormat="1" ht="15.75">
      <c r="B123" s="27"/>
      <c r="C123"/>
      <c r="D123" s="27"/>
      <c r="E123" s="362"/>
      <c r="F123" s="363"/>
      <c r="G123" s="364"/>
      <c r="H123" s="306"/>
      <c r="I123" s="297"/>
      <c r="J123" s="363"/>
      <c r="K123" s="363"/>
      <c r="L123" s="293"/>
      <c r="M123" s="293"/>
      <c r="N123" s="293"/>
      <c r="O123" s="293"/>
      <c r="P123" s="293"/>
      <c r="Q123" s="302"/>
      <c r="R123" s="293"/>
      <c r="S123" s="293"/>
      <c r="T123" s="363"/>
      <c r="U123" s="293"/>
      <c r="V123" s="363"/>
      <c r="W123" s="407"/>
      <c r="X123" s="41"/>
      <c r="Y123" s="225"/>
    </row>
    <row r="124" spans="2:28" s="26" customFormat="1" ht="15.75">
      <c r="B124" s="27"/>
      <c r="C124"/>
      <c r="D124" s="27"/>
      <c r="E124" s="362"/>
      <c r="F124" s="363"/>
      <c r="G124" s="411"/>
      <c r="H124" s="306"/>
      <c r="I124" s="297"/>
      <c r="J124" s="363"/>
      <c r="K124" s="363"/>
      <c r="L124" s="293"/>
      <c r="M124" s="293"/>
      <c r="N124" s="293"/>
      <c r="O124" s="293"/>
      <c r="P124" s="293"/>
      <c r="Q124" s="302"/>
      <c r="R124" s="293"/>
      <c r="S124" s="293"/>
      <c r="T124" s="369"/>
      <c r="U124" s="293"/>
      <c r="V124" s="41"/>
      <c r="W124" s="407"/>
      <c r="X124" s="298"/>
      <c r="Y124" s="225"/>
    </row>
    <row r="125" spans="2:28" s="26" customFormat="1" ht="15" customHeight="1">
      <c r="B125" s="27"/>
      <c r="C125"/>
      <c r="D125" s="27"/>
      <c r="E125" s="363"/>
      <c r="F125" s="416"/>
      <c r="G125" s="412"/>
      <c r="H125" s="413"/>
      <c r="I125" s="297"/>
      <c r="J125" s="363"/>
      <c r="K125" s="363"/>
      <c r="L125" s="293"/>
      <c r="M125" s="293"/>
      <c r="N125" s="293"/>
      <c r="O125" s="293"/>
      <c r="P125" s="293"/>
      <c r="Q125" s="306"/>
      <c r="R125" s="293"/>
      <c r="S125" s="293"/>
      <c r="T125" s="368"/>
      <c r="U125" s="335"/>
      <c r="V125" s="41"/>
      <c r="W125" s="407"/>
      <c r="X125" s="41"/>
      <c r="Y125" s="225"/>
    </row>
    <row r="126" spans="2:28" s="26" customFormat="1" ht="15" customHeight="1">
      <c r="B126" s="27"/>
      <c r="C126"/>
      <c r="D126" s="27"/>
      <c r="E126" s="363"/>
      <c r="F126" s="414"/>
      <c r="G126" s="371"/>
      <c r="H126" s="413"/>
      <c r="I126" s="297"/>
      <c r="J126" s="362"/>
      <c r="K126" s="363"/>
      <c r="L126" s="293"/>
      <c r="M126" s="293"/>
      <c r="N126" s="293"/>
      <c r="O126" s="293"/>
      <c r="P126" s="293"/>
      <c r="Q126" s="306"/>
      <c r="R126" s="293"/>
      <c r="S126" s="293"/>
      <c r="T126" s="311"/>
      <c r="U126" s="293"/>
      <c r="V126" s="41"/>
      <c r="W126" s="407"/>
      <c r="X126" s="298"/>
      <c r="Y126" s="225"/>
    </row>
    <row r="127" spans="2:28" s="26" customFormat="1" ht="15" customHeight="1">
      <c r="B127" s="27"/>
      <c r="C127"/>
      <c r="D127" s="27"/>
      <c r="E127" s="362"/>
      <c r="F127" s="362"/>
      <c r="G127" s="364"/>
      <c r="H127" s="297"/>
      <c r="I127" s="297"/>
      <c r="J127" s="362"/>
      <c r="K127" s="363"/>
      <c r="L127" s="293"/>
      <c r="M127" s="293"/>
      <c r="N127" s="293"/>
      <c r="O127" s="293"/>
      <c r="P127" s="293"/>
      <c r="Q127" s="297"/>
      <c r="R127" s="293"/>
      <c r="S127" s="293"/>
      <c r="T127" s="311"/>
      <c r="U127" s="293"/>
      <c r="V127" s="298"/>
      <c r="W127" s="407"/>
      <c r="X127" s="41"/>
      <c r="Y127" s="225"/>
    </row>
    <row r="128" spans="2:28" s="26" customFormat="1" ht="15" customHeight="1">
      <c r="B128" s="27"/>
      <c r="C128"/>
      <c r="D128" s="27"/>
      <c r="E128" s="362"/>
      <c r="F128" s="362"/>
      <c r="G128" s="364"/>
      <c r="H128" s="297"/>
      <c r="I128" s="306"/>
      <c r="J128" s="362"/>
      <c r="K128" s="362"/>
      <c r="L128" s="293"/>
      <c r="M128" s="293"/>
      <c r="N128" s="293"/>
      <c r="O128" s="293"/>
      <c r="P128" s="293"/>
      <c r="Q128" s="297"/>
      <c r="R128" s="293"/>
      <c r="S128" s="293"/>
      <c r="T128" s="298"/>
      <c r="U128" s="293"/>
      <c r="V128" s="369"/>
      <c r="W128" s="407"/>
      <c r="X128" s="298"/>
      <c r="Y128" s="225"/>
    </row>
    <row r="129" spans="2:25" s="26" customFormat="1" ht="15.75">
      <c r="B129" s="27"/>
      <c r="C129"/>
      <c r="D129" s="27"/>
      <c r="E129" s="363"/>
      <c r="F129" s="363"/>
      <c r="G129" s="364"/>
      <c r="H129" s="297"/>
      <c r="I129" s="306"/>
      <c r="J129" s="362"/>
      <c r="K129" s="363"/>
      <c r="L129" s="293"/>
      <c r="M129" s="293"/>
      <c r="N129" s="293"/>
      <c r="O129" s="293"/>
      <c r="P129" s="293"/>
      <c r="Q129" s="297"/>
      <c r="R129" s="293"/>
      <c r="S129" s="293"/>
      <c r="T129" s="310"/>
      <c r="U129" s="293"/>
      <c r="V129" s="297"/>
      <c r="W129" s="407"/>
      <c r="X129" s="391"/>
      <c r="Y129" s="225"/>
    </row>
    <row r="130" spans="2:25" s="26" customFormat="1" ht="15.75">
      <c r="B130" s="27"/>
      <c r="C130"/>
      <c r="D130" s="27"/>
      <c r="E130" s="363"/>
      <c r="F130" s="363"/>
      <c r="G130" s="362"/>
      <c r="H130" s="297"/>
      <c r="I130" s="306"/>
      <c r="J130" s="362"/>
      <c r="K130" s="363"/>
      <c r="L130" s="293"/>
      <c r="M130" s="293"/>
      <c r="N130" s="293"/>
      <c r="O130" s="334"/>
      <c r="P130" s="293"/>
      <c r="Q130" s="297"/>
      <c r="R130" s="293"/>
      <c r="S130" s="293"/>
      <c r="T130" s="293"/>
      <c r="U130" s="293"/>
      <c r="V130" s="297"/>
      <c r="W130" s="407"/>
      <c r="X130" s="298"/>
      <c r="Y130" s="225"/>
    </row>
    <row r="131" spans="2:25" s="26" customFormat="1" ht="15.75">
      <c r="B131" s="27"/>
      <c r="C131"/>
      <c r="D131" s="27"/>
      <c r="E131" s="363"/>
      <c r="F131" s="363"/>
      <c r="G131" s="364"/>
      <c r="H131" s="297"/>
      <c r="I131" s="306"/>
      <c r="J131" s="362"/>
      <c r="K131" s="362"/>
      <c r="L131" s="293"/>
      <c r="M131" s="293"/>
      <c r="N131" s="293"/>
      <c r="O131" s="298"/>
      <c r="P131" s="293"/>
      <c r="Q131" s="297"/>
      <c r="R131" s="293"/>
      <c r="S131" s="293"/>
      <c r="T131" s="370"/>
      <c r="U131" s="293"/>
      <c r="V131" s="297"/>
      <c r="W131" s="407"/>
      <c r="X131" s="41"/>
      <c r="Y131" s="225"/>
    </row>
    <row r="132" spans="2:25" s="26" customFormat="1" ht="15.75">
      <c r="B132" s="27"/>
      <c r="C132"/>
      <c r="D132" s="27"/>
      <c r="E132" s="363"/>
      <c r="F132" s="363"/>
      <c r="G132" s="364"/>
      <c r="H132" s="297"/>
      <c r="I132" s="297"/>
      <c r="J132" s="363"/>
      <c r="K132" s="362"/>
      <c r="L132" s="293"/>
      <c r="M132" s="293"/>
      <c r="N132" s="293"/>
      <c r="O132" s="298"/>
      <c r="P132" s="293"/>
      <c r="Q132" s="297"/>
      <c r="R132" s="293"/>
      <c r="S132" s="293"/>
      <c r="T132" s="302"/>
      <c r="U132" s="293"/>
      <c r="V132" s="297"/>
      <c r="W132" s="407"/>
      <c r="X132" s="298"/>
      <c r="Y132" s="225"/>
    </row>
    <row r="133" spans="2:25" s="26" customFormat="1" ht="15.75">
      <c r="B133" s="27"/>
      <c r="C133"/>
      <c r="D133" s="27"/>
      <c r="E133" s="362"/>
      <c r="F133" s="363"/>
      <c r="G133" s="364"/>
      <c r="H133" s="297"/>
      <c r="I133" s="297"/>
      <c r="J133" s="363"/>
      <c r="K133" s="297"/>
      <c r="L133" s="293"/>
      <c r="M133" s="293"/>
      <c r="N133" s="293"/>
      <c r="O133" s="298"/>
      <c r="P133" s="293"/>
      <c r="Q133" s="228"/>
      <c r="R133" s="293"/>
      <c r="S133" s="293"/>
      <c r="T133" s="298"/>
      <c r="U133" s="293"/>
      <c r="V133" s="297"/>
      <c r="W133" s="407"/>
      <c r="X133" s="41"/>
      <c r="Y133" s="225"/>
    </row>
    <row r="134" spans="2:25" s="26" customFormat="1" ht="15.75">
      <c r="B134" s="27"/>
      <c r="C134"/>
      <c r="D134" s="27"/>
      <c r="E134" s="362"/>
      <c r="F134" s="363"/>
      <c r="G134" s="362"/>
      <c r="H134" s="297"/>
      <c r="I134" s="297"/>
      <c r="J134" s="364"/>
      <c r="K134" s="297"/>
      <c r="L134" s="293"/>
      <c r="M134" s="293"/>
      <c r="N134" s="293"/>
      <c r="O134" s="298"/>
      <c r="P134" s="293"/>
      <c r="Q134" s="228"/>
      <c r="R134" s="293"/>
      <c r="S134" s="293"/>
      <c r="T134" s="298"/>
      <c r="U134" s="293"/>
      <c r="V134" s="363"/>
      <c r="W134" s="407"/>
      <c r="X134" s="41"/>
      <c r="Y134" s="225"/>
    </row>
    <row r="135" spans="2:25" s="26" customFormat="1" ht="15.75">
      <c r="B135" s="27"/>
      <c r="C135"/>
      <c r="D135" s="27"/>
      <c r="E135" s="363"/>
      <c r="F135" s="362"/>
      <c r="G135" s="362"/>
      <c r="H135" s="228"/>
      <c r="I135" s="297"/>
      <c r="J135" s="364"/>
      <c r="K135" s="297"/>
      <c r="L135" s="293"/>
      <c r="M135" s="293"/>
      <c r="N135" s="293"/>
      <c r="O135" s="298"/>
      <c r="P135" s="293"/>
      <c r="Q135" s="306"/>
      <c r="R135" s="293"/>
      <c r="S135" s="293"/>
      <c r="T135" s="298"/>
      <c r="U135" s="293"/>
      <c r="V135" s="306"/>
      <c r="W135" s="407"/>
      <c r="X135" s="369"/>
      <c r="Y135" s="225"/>
    </row>
    <row r="136" spans="2:25" s="26" customFormat="1" ht="15.75">
      <c r="B136" s="27"/>
      <c r="C136"/>
      <c r="D136" s="27"/>
      <c r="E136" s="363"/>
      <c r="F136" s="362"/>
      <c r="G136" s="362"/>
      <c r="H136" s="228"/>
      <c r="I136" s="297"/>
      <c r="J136" s="362"/>
      <c r="K136" s="366"/>
      <c r="L136" s="293"/>
      <c r="M136" s="293"/>
      <c r="N136" s="293"/>
      <c r="O136" s="298"/>
      <c r="P136" s="293"/>
      <c r="Q136" s="301"/>
      <c r="R136" s="293"/>
      <c r="S136" s="293"/>
      <c r="T136" s="298"/>
      <c r="U136" s="293"/>
      <c r="V136" s="228"/>
      <c r="W136" s="407"/>
      <c r="X136" s="297"/>
      <c r="Y136" s="225"/>
    </row>
    <row r="137" spans="2:25" s="26" customFormat="1" ht="15.75">
      <c r="B137" s="27"/>
      <c r="C137"/>
      <c r="D137" s="27"/>
      <c r="E137" s="416"/>
      <c r="F137" s="363"/>
      <c r="G137" s="364"/>
      <c r="H137" s="297"/>
      <c r="I137" s="297"/>
      <c r="J137" s="362"/>
      <c r="K137" s="337"/>
      <c r="L137" s="293"/>
      <c r="M137" s="293"/>
      <c r="N137" s="293"/>
      <c r="O137" s="298"/>
      <c r="P137" s="293"/>
      <c r="Q137" s="306"/>
      <c r="R137" s="293"/>
      <c r="S137" s="293"/>
      <c r="T137" s="298"/>
      <c r="U137" s="293"/>
      <c r="V137" s="297"/>
      <c r="W137" s="407"/>
      <c r="X137" s="228"/>
      <c r="Y137" s="225"/>
    </row>
    <row r="138" spans="2:25" s="26" customFormat="1" ht="15.75">
      <c r="B138" s="27"/>
      <c r="C138"/>
      <c r="D138" s="27"/>
      <c r="E138" s="371"/>
      <c r="F138" s="363"/>
      <c r="G138" s="364"/>
      <c r="H138" s="297"/>
      <c r="I138" s="297"/>
      <c r="J138" s="362"/>
      <c r="K138" s="293"/>
      <c r="L138" s="293"/>
      <c r="M138" s="293"/>
      <c r="N138" s="293"/>
      <c r="O138" s="298"/>
      <c r="P138" s="293"/>
      <c r="Q138" s="306"/>
      <c r="R138" s="293"/>
      <c r="S138" s="293"/>
      <c r="T138" s="302"/>
      <c r="U138" s="293"/>
      <c r="V138" s="297"/>
      <c r="W138" s="407"/>
      <c r="X138" s="362"/>
      <c r="Y138" s="225"/>
    </row>
    <row r="139" spans="2:25" s="26" customFormat="1" ht="15.75">
      <c r="B139" s="27"/>
      <c r="C139"/>
      <c r="D139" s="27"/>
      <c r="E139" s="363"/>
      <c r="F139" s="362"/>
      <c r="G139" s="362"/>
      <c r="H139" s="415"/>
      <c r="I139" s="297"/>
      <c r="J139" s="362"/>
      <c r="K139" s="298"/>
      <c r="L139" s="293"/>
      <c r="M139" s="293"/>
      <c r="N139" s="293"/>
      <c r="O139" s="298"/>
      <c r="P139" s="293"/>
      <c r="Q139" s="298"/>
      <c r="R139" s="293"/>
      <c r="S139" s="293"/>
      <c r="T139" s="298"/>
      <c r="U139" s="293"/>
      <c r="V139" s="297"/>
      <c r="W139" s="407"/>
      <c r="X139" s="363"/>
      <c r="Y139" s="225"/>
    </row>
    <row r="140" spans="2:25" s="26" customFormat="1" ht="15.75">
      <c r="B140" s="27"/>
      <c r="C140"/>
      <c r="D140" s="27"/>
      <c r="E140" s="369"/>
      <c r="F140" s="362"/>
      <c r="G140" s="362"/>
      <c r="H140" s="306"/>
      <c r="I140" s="306"/>
      <c r="J140" s="362"/>
      <c r="K140" s="298"/>
      <c r="L140" s="293"/>
      <c r="M140" s="293"/>
      <c r="N140" s="293"/>
      <c r="O140" s="298"/>
      <c r="P140" s="293"/>
      <c r="Q140" s="297"/>
      <c r="R140" s="293"/>
      <c r="S140" s="293"/>
      <c r="T140" s="298"/>
      <c r="U140" s="293"/>
      <c r="V140" s="372"/>
      <c r="W140" s="407"/>
      <c r="X140" s="372"/>
      <c r="Y140" s="225"/>
    </row>
    <row r="141" spans="2:25" s="26" customFormat="1" ht="15.75">
      <c r="B141" s="27"/>
      <c r="C141"/>
      <c r="D141" s="27"/>
      <c r="E141" s="369"/>
      <c r="F141" s="362"/>
      <c r="G141" s="362"/>
      <c r="H141" s="297"/>
      <c r="I141" s="306"/>
      <c r="J141" s="362"/>
      <c r="K141" s="298"/>
      <c r="L141" s="293"/>
      <c r="M141" s="293"/>
      <c r="N141" s="293"/>
      <c r="O141" s="298"/>
      <c r="P141" s="293"/>
      <c r="Q141" s="297"/>
      <c r="R141" s="293"/>
      <c r="S141" s="293"/>
      <c r="T141" s="298"/>
      <c r="U141" s="293"/>
      <c r="V141" s="371"/>
      <c r="W141" s="407"/>
      <c r="X141" s="392"/>
      <c r="Y141" s="225"/>
    </row>
    <row r="142" spans="2:25" s="26" customFormat="1" ht="15.75">
      <c r="B142" s="27"/>
      <c r="C142"/>
      <c r="D142" s="27"/>
      <c r="E142" s="362"/>
      <c r="F142" s="362"/>
      <c r="G142" s="298"/>
      <c r="H142" s="293"/>
      <c r="I142" s="306"/>
      <c r="J142" s="362"/>
      <c r="K142" s="293"/>
      <c r="L142" s="293"/>
      <c r="M142" s="293"/>
      <c r="N142" s="293"/>
      <c r="O142" s="336"/>
      <c r="P142" s="293"/>
      <c r="Q142" s="297"/>
      <c r="R142" s="293"/>
      <c r="S142" s="293"/>
      <c r="T142" s="311"/>
      <c r="U142" s="293"/>
      <c r="V142" s="371"/>
      <c r="W142" s="407"/>
      <c r="X142" s="393"/>
      <c r="Y142" s="225"/>
    </row>
    <row r="143" spans="2:25" s="26" customFormat="1" ht="15.75">
      <c r="B143" s="27"/>
      <c r="C143"/>
      <c r="D143" s="27"/>
      <c r="E143" s="362"/>
      <c r="F143" s="362"/>
      <c r="G143" s="293"/>
      <c r="H143" s="337"/>
      <c r="I143" s="228"/>
      <c r="J143" s="362"/>
      <c r="K143" s="366"/>
      <c r="L143" s="293"/>
      <c r="M143" s="293"/>
      <c r="N143" s="293"/>
      <c r="O143" s="336"/>
      <c r="P143" s="293"/>
      <c r="Q143" s="297"/>
      <c r="R143" s="293"/>
      <c r="S143" s="293"/>
      <c r="T143" s="311"/>
      <c r="U143" s="293"/>
      <c r="V143" s="297"/>
      <c r="W143" s="407"/>
      <c r="X143" s="362"/>
      <c r="Y143" s="225"/>
    </row>
    <row r="144" spans="2:25" s="26" customFormat="1" ht="15.75">
      <c r="B144" s="27"/>
      <c r="C144"/>
      <c r="D144" s="27"/>
      <c r="E144" s="362"/>
      <c r="F144" s="362"/>
      <c r="G144" s="293"/>
      <c r="H144" s="293"/>
      <c r="I144" s="228"/>
      <c r="J144" s="362"/>
      <c r="K144" s="293"/>
      <c r="L144" s="293"/>
      <c r="M144" s="293"/>
      <c r="N144" s="293"/>
      <c r="O144" s="336"/>
      <c r="P144" s="293"/>
      <c r="Q144" s="306"/>
      <c r="R144" s="293"/>
      <c r="S144" s="293"/>
      <c r="T144" s="311"/>
      <c r="U144" s="293"/>
      <c r="V144" s="297"/>
      <c r="W144" s="407"/>
      <c r="X144" s="362"/>
      <c r="Y144" s="225"/>
    </row>
    <row r="145" spans="2:25" s="26" customFormat="1" ht="15.75">
      <c r="B145" s="27"/>
      <c r="C145"/>
      <c r="D145" s="27"/>
      <c r="E145" s="362"/>
      <c r="F145" s="416"/>
      <c r="G145" s="410"/>
      <c r="H145" s="293"/>
      <c r="I145" s="297"/>
      <c r="J145" s="362"/>
      <c r="K145" s="293"/>
      <c r="L145" s="293"/>
      <c r="M145" s="293"/>
      <c r="N145" s="293"/>
      <c r="O145" s="336"/>
      <c r="P145" s="293"/>
      <c r="Q145" s="306"/>
      <c r="R145" s="293"/>
      <c r="S145" s="293"/>
      <c r="T145" s="298"/>
      <c r="U145" s="293"/>
      <c r="V145" s="298"/>
      <c r="W145" s="407"/>
      <c r="X145" s="297"/>
      <c r="Y145" s="225"/>
    </row>
    <row r="146" spans="2:25" s="26" customFormat="1" ht="15.75">
      <c r="B146" s="27"/>
      <c r="C146"/>
      <c r="D146" s="27"/>
      <c r="E146" s="363"/>
      <c r="F146" s="416"/>
      <c r="G146" s="298"/>
      <c r="H146" s="298"/>
      <c r="I146" s="297"/>
      <c r="J146" s="362"/>
      <c r="K146" s="298"/>
      <c r="L146" s="293"/>
      <c r="M146" s="293"/>
      <c r="N146" s="293"/>
      <c r="O146" s="338"/>
      <c r="P146" s="293"/>
      <c r="Q146" s="301"/>
      <c r="R146" s="293"/>
      <c r="S146" s="293"/>
      <c r="T146" s="298"/>
      <c r="U146" s="293"/>
      <c r="V146" s="293"/>
      <c r="W146" s="407"/>
      <c r="X146" s="362"/>
      <c r="Y146" s="225"/>
    </row>
    <row r="147" spans="2:25" s="26" customFormat="1" ht="15.75">
      <c r="B147" s="27"/>
      <c r="C147"/>
      <c r="D147" s="27"/>
      <c r="E147" s="363"/>
      <c r="F147" s="362"/>
      <c r="G147" s="410"/>
      <c r="H147" s="384"/>
      <c r="I147" s="430"/>
      <c r="J147" s="298"/>
      <c r="K147" s="298"/>
      <c r="L147" s="293"/>
      <c r="M147" s="293"/>
      <c r="N147" s="293"/>
      <c r="O147" s="336"/>
      <c r="P147" s="293"/>
      <c r="Q147" s="297"/>
      <c r="R147" s="293"/>
      <c r="S147" s="293"/>
      <c r="T147" s="310"/>
      <c r="U147" s="293"/>
      <c r="V147" s="298"/>
      <c r="W147" s="407"/>
      <c r="X147" s="228"/>
      <c r="Y147" s="225"/>
    </row>
    <row r="148" spans="2:25" s="26" customFormat="1" ht="15.75">
      <c r="B148" s="27"/>
      <c r="C148"/>
      <c r="D148" s="27"/>
      <c r="E148" s="363"/>
      <c r="F148" s="362"/>
      <c r="G148" s="298"/>
      <c r="H148" s="298"/>
      <c r="I148" s="430"/>
      <c r="J148" s="298"/>
      <c r="K148" s="298"/>
      <c r="L148" s="293"/>
      <c r="M148" s="293"/>
      <c r="N148" s="293"/>
      <c r="O148" s="336"/>
      <c r="P148" s="293"/>
      <c r="Q148" s="297"/>
      <c r="R148" s="293"/>
      <c r="S148" s="293"/>
      <c r="T148" s="370"/>
      <c r="U148" s="293"/>
      <c r="V148" s="298"/>
      <c r="W148" s="407"/>
      <c r="X148" s="362"/>
      <c r="Y148" s="225"/>
    </row>
    <row r="149" spans="2:25" s="26" customFormat="1" ht="15.75">
      <c r="B149" s="27"/>
      <c r="C149"/>
      <c r="D149" s="27"/>
      <c r="E149" s="363"/>
      <c r="F149" s="362"/>
      <c r="G149" s="410"/>
      <c r="H149" s="298"/>
      <c r="I149" s="297"/>
      <c r="J149" s="298"/>
      <c r="K149" s="298"/>
      <c r="L149" s="293"/>
      <c r="M149" s="293"/>
      <c r="N149" s="293"/>
      <c r="O149" s="336"/>
      <c r="P149" s="293"/>
      <c r="Q149" s="301"/>
      <c r="R149" s="293"/>
      <c r="S149" s="293"/>
      <c r="T149" s="370"/>
      <c r="U149" s="293"/>
      <c r="V149" s="298"/>
      <c r="W149" s="407"/>
      <c r="X149" s="369"/>
      <c r="Y149" s="225"/>
    </row>
    <row r="150" spans="2:25" s="26" customFormat="1" ht="15.75">
      <c r="B150" s="27"/>
      <c r="C150"/>
      <c r="D150" s="27"/>
      <c r="E150" s="363"/>
      <c r="F150" s="362"/>
      <c r="G150" s="298"/>
      <c r="H150" s="298"/>
      <c r="I150" s="297"/>
      <c r="J150" s="298"/>
      <c r="K150" s="293"/>
      <c r="L150" s="293"/>
      <c r="M150" s="293"/>
      <c r="N150" s="293"/>
      <c r="O150" s="336"/>
      <c r="P150" s="293"/>
      <c r="Q150" s="307"/>
      <c r="R150" s="293"/>
      <c r="S150" s="293"/>
      <c r="T150" s="302"/>
      <c r="U150" s="293"/>
      <c r="V150" s="298"/>
      <c r="W150" s="407"/>
      <c r="X150" s="369"/>
      <c r="Y150" s="225"/>
    </row>
    <row r="151" spans="2:25" s="26" customFormat="1" ht="15.75">
      <c r="B151" s="27"/>
      <c r="C151"/>
      <c r="D151" s="27"/>
      <c r="E151" s="363"/>
      <c r="F151" s="366"/>
      <c r="G151" s="366"/>
      <c r="H151" s="337"/>
      <c r="I151" s="428"/>
      <c r="J151" s="298"/>
      <c r="K151" s="298"/>
      <c r="L151" s="293"/>
      <c r="M151" s="293"/>
      <c r="N151" s="293"/>
      <c r="O151" s="298"/>
      <c r="P151" s="293"/>
      <c r="Q151" s="297"/>
      <c r="R151" s="293"/>
      <c r="S151" s="293"/>
      <c r="T151" s="298"/>
      <c r="U151" s="293"/>
      <c r="V151" s="298"/>
      <c r="W151" s="407"/>
      <c r="X151" s="298"/>
      <c r="Y151" s="225"/>
    </row>
    <row r="152" spans="2:25" s="26" customFormat="1" ht="15.75">
      <c r="B152" s="27"/>
      <c r="C152"/>
      <c r="D152" s="27"/>
      <c r="E152" s="369"/>
      <c r="F152" s="298"/>
      <c r="G152" s="298"/>
      <c r="H152" s="293"/>
      <c r="I152" s="428"/>
      <c r="J152" s="298"/>
      <c r="K152" s="337"/>
      <c r="L152" s="293"/>
      <c r="M152" s="293"/>
      <c r="N152" s="293"/>
      <c r="O152" s="333"/>
      <c r="P152" s="293"/>
      <c r="Q152" s="297"/>
      <c r="R152" s="293"/>
      <c r="S152" s="293"/>
      <c r="T152" s="298"/>
      <c r="U152" s="293"/>
      <c r="V152" s="298"/>
      <c r="W152" s="407"/>
      <c r="X152" s="298"/>
      <c r="Y152" s="225"/>
    </row>
    <row r="153" spans="2:25" s="26" customFormat="1" ht="15.75">
      <c r="B153" s="27"/>
      <c r="C153"/>
      <c r="D153" s="27"/>
      <c r="E153" s="369"/>
      <c r="F153" s="366"/>
      <c r="G153" s="298"/>
      <c r="H153" s="310"/>
      <c r="I153" s="428"/>
      <c r="J153" s="293"/>
      <c r="K153" s="293"/>
      <c r="L153" s="293"/>
      <c r="M153" s="293"/>
      <c r="N153" s="293"/>
      <c r="O153" s="333"/>
      <c r="P153" s="293"/>
      <c r="Q153" s="297"/>
      <c r="R153" s="293"/>
      <c r="S153" s="293"/>
      <c r="T153" s="298"/>
      <c r="U153" s="293"/>
      <c r="V153" s="298"/>
      <c r="W153" s="407"/>
      <c r="X153" s="298"/>
      <c r="Y153" s="225"/>
    </row>
    <row r="154" spans="2:25" s="26" customFormat="1" ht="15.75">
      <c r="B154" s="27"/>
      <c r="C154"/>
      <c r="D154" s="27"/>
      <c r="E154" s="293"/>
      <c r="F154" s="298"/>
      <c r="G154" s="298"/>
      <c r="H154" s="298"/>
      <c r="I154" s="293"/>
      <c r="J154" s="293"/>
      <c r="K154" s="298"/>
      <c r="L154" s="293"/>
      <c r="M154" s="293"/>
      <c r="N154" s="293"/>
      <c r="O154" s="339"/>
      <c r="P154" s="293"/>
      <c r="Q154" s="297"/>
      <c r="R154" s="293"/>
      <c r="S154" s="293"/>
      <c r="T154" s="298"/>
      <c r="U154" s="293"/>
      <c r="V154" s="353"/>
      <c r="W154" s="407"/>
      <c r="X154" s="298"/>
      <c r="Y154" s="225"/>
    </row>
    <row r="155" spans="2:25" s="26" customFormat="1" ht="15.75">
      <c r="B155" s="27"/>
      <c r="C155"/>
      <c r="D155" s="27"/>
      <c r="E155" s="293"/>
      <c r="F155" s="293"/>
      <c r="G155" s="298"/>
      <c r="H155" s="298"/>
      <c r="I155" s="431"/>
      <c r="J155" s="293"/>
      <c r="K155" s="298"/>
      <c r="L155" s="293"/>
      <c r="M155" s="293"/>
      <c r="N155" s="293"/>
      <c r="O155" s="333"/>
      <c r="P155" s="293"/>
      <c r="Q155" s="297"/>
      <c r="R155" s="293"/>
      <c r="S155" s="293"/>
      <c r="T155" s="298"/>
      <c r="U155" s="293"/>
      <c r="V155" s="353"/>
      <c r="W155" s="407"/>
      <c r="X155" s="298"/>
      <c r="Y155" s="225"/>
    </row>
    <row r="156" spans="2:25" s="26" customFormat="1" ht="15.75">
      <c r="B156" s="27"/>
      <c r="C156"/>
      <c r="D156" s="27"/>
      <c r="E156" s="293"/>
      <c r="F156" s="298"/>
      <c r="G156" s="366"/>
      <c r="H156" s="298"/>
      <c r="I156" s="431"/>
      <c r="J156" s="293"/>
      <c r="K156" s="293"/>
      <c r="L156" s="293"/>
      <c r="M156" s="293"/>
      <c r="N156" s="293"/>
      <c r="O156" s="336"/>
      <c r="P156" s="293"/>
      <c r="Q156" s="297"/>
      <c r="R156" s="293"/>
      <c r="S156" s="293"/>
      <c r="T156" s="302"/>
      <c r="U156" s="293"/>
      <c r="V156" s="353"/>
      <c r="W156" s="407"/>
      <c r="X156" s="298"/>
      <c r="Y156" s="225"/>
    </row>
    <row r="157" spans="2:25" s="26" customFormat="1" ht="15.75">
      <c r="B157" s="27"/>
      <c r="C157"/>
      <c r="D157" s="27"/>
      <c r="E157" s="293"/>
      <c r="F157" s="298"/>
      <c r="G157" s="410"/>
      <c r="H157" s="298"/>
      <c r="I157" s="297"/>
      <c r="J157" s="293"/>
      <c r="K157" s="293"/>
      <c r="L157" s="293"/>
      <c r="M157" s="293"/>
      <c r="N157" s="293"/>
      <c r="O157" s="338"/>
      <c r="P157" s="293"/>
      <c r="Q157" s="301"/>
      <c r="R157" s="293"/>
      <c r="S157" s="293"/>
      <c r="T157" s="298"/>
      <c r="U157" s="293"/>
      <c r="V157" s="353"/>
      <c r="W157" s="407"/>
      <c r="X157" s="333"/>
      <c r="Y157" s="225"/>
    </row>
    <row r="158" spans="2:25" s="26" customFormat="1" ht="15.75">
      <c r="B158" s="27"/>
      <c r="C158"/>
      <c r="D158" s="27"/>
      <c r="E158" s="293"/>
      <c r="F158" s="298"/>
      <c r="G158" s="293"/>
      <c r="H158" s="298"/>
      <c r="I158" s="297"/>
      <c r="J158" s="293"/>
      <c r="K158" s="337"/>
      <c r="L158" s="293"/>
      <c r="M158" s="293"/>
      <c r="N158" s="293"/>
      <c r="O158" s="336"/>
      <c r="P158" s="293"/>
      <c r="Q158" s="297"/>
      <c r="R158" s="293"/>
      <c r="S158" s="293"/>
      <c r="T158" s="298"/>
      <c r="U158" s="293"/>
      <c r="V158" s="353"/>
      <c r="W158" s="407"/>
      <c r="X158" s="298"/>
      <c r="Y158" s="225"/>
    </row>
    <row r="159" spans="2:25" s="26" customFormat="1" ht="15.75">
      <c r="B159" s="27"/>
      <c r="C159"/>
      <c r="D159" s="27"/>
      <c r="E159" s="293"/>
      <c r="F159" s="384"/>
      <c r="G159" s="366"/>
      <c r="H159" s="293"/>
      <c r="I159" s="431"/>
      <c r="J159" s="293"/>
      <c r="K159" s="293"/>
      <c r="L159" s="293"/>
      <c r="M159" s="293"/>
      <c r="N159" s="293"/>
      <c r="O159" s="339"/>
      <c r="P159" s="293"/>
      <c r="Q159" s="297"/>
      <c r="R159" s="293"/>
      <c r="S159" s="293"/>
      <c r="T159" s="298"/>
      <c r="U159" s="293"/>
      <c r="V159" s="41"/>
      <c r="W159" s="407"/>
      <c r="X159" s="298"/>
      <c r="Y159" s="225"/>
    </row>
    <row r="160" spans="2:25" s="26" customFormat="1" ht="15.75">
      <c r="B160" s="27"/>
      <c r="C160"/>
      <c r="D160" s="27"/>
      <c r="E160" s="293"/>
      <c r="F160" s="384"/>
      <c r="G160" s="366"/>
      <c r="H160" s="413"/>
      <c r="I160" s="310"/>
      <c r="J160" s="293"/>
      <c r="K160" s="298"/>
      <c r="L160" s="293"/>
      <c r="M160" s="293"/>
      <c r="N160" s="293"/>
      <c r="O160" s="336"/>
      <c r="P160" s="293"/>
      <c r="Q160" s="297"/>
      <c r="R160" s="293"/>
      <c r="S160" s="293"/>
      <c r="T160" s="311"/>
      <c r="U160" s="293"/>
      <c r="V160" s="41"/>
      <c r="W160" s="407"/>
      <c r="X160" s="298"/>
      <c r="Y160" s="225"/>
    </row>
    <row r="161" spans="2:25" s="26" customFormat="1" ht="15.75">
      <c r="B161" s="27"/>
      <c r="C161"/>
      <c r="D161" s="27"/>
      <c r="E161" s="293"/>
      <c r="F161" s="384"/>
      <c r="G161" s="366"/>
      <c r="H161" s="366"/>
      <c r="I161" s="370"/>
      <c r="J161" s="293"/>
      <c r="K161" s="293"/>
      <c r="L161" s="293"/>
      <c r="M161" s="293"/>
      <c r="N161" s="293"/>
      <c r="O161" s="339"/>
      <c r="P161" s="293"/>
      <c r="Q161" s="307"/>
      <c r="R161" s="293"/>
      <c r="S161" s="293"/>
      <c r="T161" s="311"/>
      <c r="U161" s="293"/>
      <c r="V161" s="41"/>
      <c r="W161" s="407"/>
      <c r="X161" s="333"/>
      <c r="Y161" s="225"/>
    </row>
    <row r="162" spans="2:25" s="26" customFormat="1" ht="15.75">
      <c r="B162" s="27"/>
      <c r="C162"/>
      <c r="D162" s="27"/>
      <c r="E162" s="293"/>
      <c r="F162" s="384"/>
      <c r="G162" s="366"/>
      <c r="H162" s="293"/>
      <c r="I162" s="85"/>
      <c r="J162" s="337"/>
      <c r="K162" s="293"/>
      <c r="L162" s="293"/>
      <c r="M162" s="293"/>
      <c r="N162" s="293"/>
      <c r="O162" s="333"/>
      <c r="P162" s="293"/>
      <c r="Q162" s="298"/>
      <c r="R162" s="293"/>
      <c r="S162" s="293"/>
      <c r="T162" s="311"/>
      <c r="U162" s="293"/>
      <c r="V162" s="298"/>
      <c r="W162" s="407"/>
      <c r="X162" s="333"/>
      <c r="Y162" s="225"/>
    </row>
    <row r="163" spans="2:25" s="26" customFormat="1" ht="15.75">
      <c r="B163" s="27"/>
      <c r="C163"/>
      <c r="D163" s="27"/>
      <c r="E163" s="293"/>
      <c r="F163" s="384"/>
      <c r="G163" s="298"/>
      <c r="H163" s="293"/>
      <c r="I163" s="317"/>
      <c r="J163" s="298"/>
      <c r="K163" s="293"/>
      <c r="L163" s="293"/>
      <c r="M163" s="293"/>
      <c r="N163" s="293"/>
      <c r="O163" s="336"/>
      <c r="P163" s="293"/>
      <c r="Q163" s="336"/>
      <c r="R163" s="293"/>
      <c r="S163" s="293"/>
      <c r="T163" s="298"/>
      <c r="U163" s="293"/>
      <c r="V163" s="302"/>
      <c r="W163" s="407"/>
      <c r="X163" s="298"/>
      <c r="Y163" s="225"/>
    </row>
    <row r="164" spans="2:25" s="26" customFormat="1" ht="15.75">
      <c r="B164" s="27"/>
      <c r="C164"/>
      <c r="D164" s="27"/>
      <c r="E164" s="293"/>
      <c r="F164" s="384"/>
      <c r="G164" s="366"/>
      <c r="H164" s="310"/>
      <c r="I164" s="316"/>
      <c r="J164" s="298"/>
      <c r="K164" s="293"/>
      <c r="L164" s="293"/>
      <c r="M164" s="293"/>
      <c r="N164" s="293"/>
      <c r="O164" s="336"/>
      <c r="P164" s="293"/>
      <c r="Q164" s="336"/>
      <c r="R164" s="293"/>
      <c r="S164" s="293"/>
      <c r="T164" s="298"/>
      <c r="U164" s="293"/>
      <c r="V164" s="302"/>
      <c r="W164" s="407"/>
      <c r="X164" s="298"/>
      <c r="Y164" s="225"/>
    </row>
    <row r="165" spans="2:25" s="26" customFormat="1" ht="15.75">
      <c r="B165" s="27"/>
      <c r="C165"/>
      <c r="D165" s="27"/>
      <c r="E165" s="293"/>
      <c r="F165" s="293"/>
      <c r="G165" s="298"/>
      <c r="H165" s="298"/>
      <c r="I165" s="262"/>
      <c r="J165" s="298"/>
      <c r="K165" s="293"/>
      <c r="L165" s="293"/>
      <c r="M165" s="293"/>
      <c r="N165" s="293"/>
      <c r="O165" s="333"/>
      <c r="P165" s="293"/>
      <c r="Q165" s="298"/>
      <c r="R165" s="293"/>
      <c r="S165" s="293"/>
      <c r="T165" s="310"/>
      <c r="U165" s="293"/>
      <c r="V165" s="298"/>
      <c r="W165" s="407"/>
      <c r="X165" s="297"/>
      <c r="Y165" s="225"/>
    </row>
    <row r="166" spans="2:25" s="26" customFormat="1" ht="15.75">
      <c r="B166" s="27"/>
      <c r="C166"/>
      <c r="D166" s="27"/>
      <c r="E166" s="298"/>
      <c r="F166" s="337"/>
      <c r="G166" s="293"/>
      <c r="H166" s="298"/>
      <c r="I166" s="310"/>
      <c r="J166" s="298"/>
      <c r="K166" s="293"/>
      <c r="L166" s="293"/>
      <c r="M166" s="293"/>
      <c r="N166" s="293"/>
      <c r="O166" s="339"/>
      <c r="P166" s="293"/>
      <c r="Q166" s="298"/>
      <c r="R166" s="293"/>
      <c r="S166" s="293"/>
      <c r="T166" s="370"/>
      <c r="U166" s="293"/>
      <c r="V166" s="298"/>
      <c r="W166" s="407"/>
      <c r="X166" s="298"/>
      <c r="Y166" s="225"/>
    </row>
    <row r="167" spans="2:25" s="26" customFormat="1" ht="15.75">
      <c r="B167" s="27"/>
      <c r="C167"/>
      <c r="D167" s="27"/>
      <c r="E167" s="293"/>
      <c r="F167" s="297"/>
      <c r="G167" s="298"/>
      <c r="H167" s="298"/>
      <c r="I167" s="85"/>
      <c r="J167" s="353"/>
      <c r="K167" s="293"/>
      <c r="L167" s="293"/>
      <c r="M167" s="293"/>
      <c r="N167" s="293"/>
      <c r="O167" s="333"/>
      <c r="P167" s="293"/>
      <c r="Q167" s="298"/>
      <c r="R167" s="293"/>
      <c r="S167" s="293"/>
      <c r="T167" s="370"/>
      <c r="U167" s="293"/>
      <c r="V167" s="293"/>
      <c r="W167" s="407"/>
      <c r="X167" s="41"/>
      <c r="Y167" s="225"/>
    </row>
    <row r="168" spans="2:25" s="26" customFormat="1" ht="15.75">
      <c r="B168" s="27"/>
      <c r="C168"/>
      <c r="D168" s="27"/>
      <c r="E168" s="298"/>
      <c r="F168" s="293"/>
      <c r="G168" s="298"/>
      <c r="H168" s="298"/>
      <c r="I168" s="240"/>
      <c r="J168" s="298"/>
      <c r="K168" s="293"/>
      <c r="L168" s="293"/>
      <c r="M168" s="293"/>
      <c r="N168" s="293"/>
      <c r="O168" s="333"/>
      <c r="P168" s="293"/>
      <c r="Q168" s="298"/>
      <c r="R168" s="293"/>
      <c r="S168" s="293"/>
      <c r="T168" s="302"/>
      <c r="U168" s="293"/>
      <c r="V168" s="293"/>
      <c r="W168" s="407"/>
      <c r="X168" s="298"/>
      <c r="Y168" s="225"/>
    </row>
    <row r="169" spans="2:25" s="26" customFormat="1" ht="15" customHeight="1">
      <c r="B169" s="27"/>
      <c r="C169"/>
      <c r="D169" s="27"/>
      <c r="E169" s="293"/>
      <c r="F169" s="298"/>
      <c r="G169" s="417"/>
      <c r="H169" s="293"/>
      <c r="I169" s="374"/>
      <c r="J169" s="293"/>
      <c r="K169" s="293"/>
      <c r="L169" s="293"/>
      <c r="M169" s="293"/>
      <c r="N169" s="293"/>
      <c r="O169" s="333"/>
      <c r="P169" s="293"/>
      <c r="Q169" s="298"/>
      <c r="R169" s="293"/>
      <c r="S169" s="293"/>
      <c r="T169" s="298"/>
      <c r="U169" s="293"/>
      <c r="V169" s="297"/>
      <c r="W169" s="407"/>
      <c r="X169" s="391"/>
      <c r="Y169" s="225"/>
    </row>
    <row r="170" spans="2:25" s="26" customFormat="1" ht="15" customHeight="1">
      <c r="B170" s="27"/>
      <c r="C170"/>
      <c r="D170" s="27"/>
      <c r="E170" s="371"/>
      <c r="F170" s="298"/>
      <c r="G170" s="337"/>
      <c r="H170" s="413"/>
      <c r="I170" s="60"/>
      <c r="J170" s="337"/>
      <c r="K170" s="293"/>
      <c r="L170" s="293"/>
      <c r="M170" s="293"/>
      <c r="N170" s="293"/>
      <c r="O170" s="333"/>
      <c r="P170" s="293"/>
      <c r="Q170" s="298"/>
      <c r="R170" s="293"/>
      <c r="S170" s="293"/>
      <c r="T170" s="298"/>
      <c r="U170" s="293"/>
      <c r="V170" s="297"/>
      <c r="W170" s="407"/>
      <c r="X170" s="41"/>
      <c r="Y170" s="225"/>
    </row>
    <row r="171" spans="2:25" s="26" customFormat="1" ht="15.75">
      <c r="B171" s="27"/>
      <c r="C171"/>
      <c r="D171" s="27"/>
      <c r="E171" s="372"/>
      <c r="F171" s="298"/>
      <c r="G171" s="298"/>
      <c r="H171" s="310"/>
      <c r="I171" s="427"/>
      <c r="J171" s="298"/>
      <c r="K171" s="293"/>
      <c r="L171" s="293"/>
      <c r="M171" s="293"/>
      <c r="N171" s="293"/>
      <c r="O171" s="339"/>
      <c r="P171" s="293"/>
      <c r="Q171" s="308"/>
      <c r="R171" s="293"/>
      <c r="S171" s="293"/>
      <c r="T171" s="293"/>
      <c r="U171" s="293"/>
      <c r="V171" s="297"/>
      <c r="W171" s="407"/>
      <c r="X171" s="298"/>
      <c r="Y171" s="225"/>
    </row>
    <row r="172" spans="2:25" s="26" customFormat="1" ht="15.75">
      <c r="B172" s="27"/>
      <c r="C172"/>
      <c r="D172" s="27"/>
      <c r="E172" s="293"/>
      <c r="F172" s="293"/>
      <c r="G172" s="298"/>
      <c r="H172" s="293"/>
      <c r="I172" s="423"/>
      <c r="J172" s="298"/>
      <c r="K172" s="293"/>
      <c r="L172" s="293"/>
      <c r="M172" s="293"/>
      <c r="N172" s="293"/>
      <c r="O172" s="309"/>
      <c r="P172" s="293"/>
      <c r="Q172" s="336"/>
      <c r="R172" s="293"/>
      <c r="S172" s="293"/>
      <c r="T172" s="293"/>
      <c r="U172" s="293"/>
      <c r="V172" s="297"/>
      <c r="W172" s="407"/>
      <c r="X172" s="41"/>
      <c r="Y172" s="225"/>
    </row>
    <row r="173" spans="2:25" s="26" customFormat="1" ht="15.75">
      <c r="B173" s="27"/>
      <c r="C173"/>
      <c r="D173" s="27"/>
      <c r="E173" s="293"/>
      <c r="F173" s="337"/>
      <c r="G173" s="298"/>
      <c r="H173" s="370"/>
      <c r="I173" s="425"/>
      <c r="J173" s="293"/>
      <c r="K173" s="293"/>
      <c r="L173" s="293"/>
      <c r="M173" s="293"/>
      <c r="N173" s="293"/>
      <c r="O173" s="298"/>
      <c r="P173" s="293"/>
      <c r="Q173" s="336"/>
      <c r="R173" s="293"/>
      <c r="S173" s="293"/>
      <c r="T173" s="311"/>
      <c r="U173" s="293"/>
      <c r="V173" s="298"/>
      <c r="W173" s="407"/>
      <c r="X173" s="41"/>
      <c r="Y173" s="225"/>
    </row>
    <row r="174" spans="2:25" s="26" customFormat="1" ht="15.75">
      <c r="B174" s="27"/>
      <c r="C174"/>
      <c r="D174" s="27"/>
      <c r="E174" s="293"/>
      <c r="F174" s="413"/>
      <c r="G174" s="298"/>
      <c r="H174" s="337"/>
      <c r="I174" s="421"/>
      <c r="J174" s="298"/>
      <c r="K174" s="293"/>
      <c r="L174" s="293"/>
      <c r="M174" s="293"/>
      <c r="N174" s="293"/>
      <c r="O174" s="336"/>
      <c r="P174" s="293"/>
      <c r="Q174" s="336"/>
      <c r="R174" s="293"/>
      <c r="S174" s="293"/>
      <c r="T174" s="311"/>
      <c r="U174" s="293"/>
      <c r="V174" s="298"/>
      <c r="W174" s="407"/>
      <c r="X174" s="298"/>
      <c r="Y174" s="225"/>
    </row>
    <row r="175" spans="2:25" s="26" customFormat="1" ht="15.75">
      <c r="B175" s="27"/>
      <c r="C175"/>
      <c r="D175" s="27"/>
      <c r="E175" s="298"/>
      <c r="F175" s="413"/>
      <c r="G175" s="298"/>
      <c r="H175" s="293"/>
      <c r="I175" s="422"/>
      <c r="J175" s="293"/>
      <c r="K175" s="293"/>
      <c r="L175" s="293"/>
      <c r="M175" s="293"/>
      <c r="N175" s="293"/>
      <c r="O175" s="333"/>
      <c r="P175" s="293"/>
      <c r="Q175" s="298"/>
      <c r="R175" s="293"/>
      <c r="S175" s="293"/>
      <c r="T175" s="293"/>
      <c r="U175" s="293"/>
      <c r="V175" s="298"/>
      <c r="W175" s="407"/>
      <c r="X175" s="298"/>
      <c r="Y175" s="225"/>
    </row>
    <row r="176" spans="2:25" s="26" customFormat="1" ht="15.75">
      <c r="B176" s="27"/>
      <c r="C176"/>
      <c r="D176" s="27"/>
      <c r="E176" s="298"/>
      <c r="F176" s="293"/>
      <c r="G176" s="384"/>
      <c r="H176" s="310"/>
      <c r="I176" s="293"/>
      <c r="J176" s="298"/>
      <c r="K176" s="293"/>
      <c r="L176" s="293"/>
      <c r="M176" s="293"/>
      <c r="N176" s="293"/>
      <c r="O176" s="333"/>
      <c r="P176" s="293"/>
      <c r="Q176" s="298"/>
      <c r="R176" s="293"/>
      <c r="S176" s="293"/>
      <c r="T176" s="293"/>
      <c r="U176" s="293"/>
      <c r="V176" s="298"/>
      <c r="W176" s="407"/>
      <c r="X176" s="298"/>
      <c r="Y176" s="225"/>
    </row>
    <row r="177" spans="2:25" s="26" customFormat="1" ht="15.75">
      <c r="B177" s="27"/>
      <c r="C177"/>
      <c r="D177" s="27"/>
      <c r="E177" s="298"/>
      <c r="F177" s="298"/>
      <c r="G177" s="298"/>
      <c r="H177" s="298"/>
      <c r="I177" s="293"/>
      <c r="J177" s="298"/>
      <c r="K177" s="293"/>
      <c r="L177" s="293"/>
      <c r="M177" s="293"/>
      <c r="N177" s="293"/>
      <c r="O177" s="336"/>
      <c r="P177" s="293"/>
      <c r="Q177" s="298"/>
      <c r="R177" s="293"/>
      <c r="S177" s="293"/>
      <c r="T177" s="293"/>
      <c r="U177" s="293"/>
      <c r="V177" s="41"/>
      <c r="W177" s="407"/>
      <c r="X177" s="298"/>
      <c r="Y177" s="225"/>
    </row>
    <row r="178" spans="2:25" s="26" customFormat="1" ht="15.75">
      <c r="B178" s="27"/>
      <c r="C178"/>
      <c r="D178" s="27"/>
      <c r="E178" s="298"/>
      <c r="F178" s="298"/>
      <c r="G178" s="298"/>
      <c r="H178" s="293"/>
      <c r="I178" s="293"/>
      <c r="J178" s="293"/>
      <c r="K178" s="293"/>
      <c r="L178" s="293"/>
      <c r="M178" s="293"/>
      <c r="N178" s="293"/>
      <c r="O178" s="336"/>
      <c r="P178" s="293"/>
      <c r="Q178" s="298"/>
      <c r="R178" s="293"/>
      <c r="S178" s="293"/>
      <c r="T178" s="293"/>
      <c r="U178" s="293"/>
      <c r="V178" s="293"/>
      <c r="W178" s="407"/>
      <c r="X178" s="298"/>
      <c r="Y178" s="225"/>
    </row>
    <row r="179" spans="2:25" s="26" customFormat="1" ht="15.75">
      <c r="B179" s="27"/>
      <c r="C179"/>
      <c r="D179" s="27"/>
      <c r="E179" s="293"/>
      <c r="F179" s="298"/>
      <c r="G179" s="298"/>
      <c r="H179" s="293"/>
      <c r="I179" s="293"/>
      <c r="J179" s="298"/>
      <c r="K179" s="293"/>
      <c r="L179" s="293"/>
      <c r="M179" s="293"/>
      <c r="N179" s="293"/>
      <c r="O179" s="336"/>
      <c r="P179" s="293"/>
      <c r="Q179" s="310"/>
      <c r="R179" s="293"/>
      <c r="S179" s="293"/>
      <c r="T179" s="293"/>
      <c r="U179" s="293"/>
      <c r="V179" s="298"/>
      <c r="W179" s="407"/>
      <c r="X179" s="297"/>
      <c r="Y179" s="225"/>
    </row>
    <row r="180" spans="2:25" s="26" customFormat="1" ht="15.75">
      <c r="B180" s="27"/>
      <c r="C180"/>
      <c r="D180" s="27"/>
      <c r="E180" s="293"/>
      <c r="F180" s="293"/>
      <c r="G180" s="337"/>
      <c r="H180" s="293"/>
      <c r="I180" s="293"/>
      <c r="J180" s="298"/>
      <c r="K180" s="293"/>
      <c r="L180" s="293"/>
      <c r="M180" s="293"/>
      <c r="N180" s="293"/>
      <c r="O180" s="336"/>
      <c r="P180" s="293"/>
      <c r="Q180" s="310"/>
      <c r="R180" s="293"/>
      <c r="S180" s="293"/>
      <c r="T180" s="293"/>
      <c r="U180" s="293"/>
      <c r="V180" s="298"/>
      <c r="W180" s="407"/>
      <c r="X180" s="358"/>
      <c r="Y180" s="225"/>
    </row>
    <row r="181" spans="2:25" s="26" customFormat="1" ht="15.75">
      <c r="B181" s="27"/>
      <c r="C181"/>
      <c r="D181" s="27"/>
      <c r="E181" s="384"/>
      <c r="F181" s="293"/>
      <c r="G181" s="298"/>
      <c r="H181" s="293"/>
      <c r="I181" s="293"/>
      <c r="J181" s="298"/>
      <c r="K181" s="293"/>
      <c r="L181" s="293"/>
      <c r="M181" s="293"/>
      <c r="N181" s="293"/>
      <c r="O181" s="310"/>
      <c r="P181" s="293"/>
      <c r="Q181" s="310"/>
      <c r="R181" s="293"/>
      <c r="S181" s="293"/>
      <c r="T181" s="293"/>
      <c r="U181" s="293"/>
      <c r="V181" s="298"/>
      <c r="W181" s="407"/>
      <c r="X181" s="297"/>
      <c r="Y181" s="225"/>
    </row>
    <row r="182" spans="2:25" s="26" customFormat="1" ht="15.75">
      <c r="B182" s="27"/>
      <c r="C182"/>
      <c r="D182" s="27"/>
      <c r="E182" s="298"/>
      <c r="F182" s="298"/>
      <c r="G182" s="298"/>
      <c r="H182" s="293"/>
      <c r="I182" s="293"/>
      <c r="J182" s="298"/>
      <c r="K182" s="293"/>
      <c r="L182" s="293"/>
      <c r="M182" s="293"/>
      <c r="N182" s="293"/>
      <c r="O182" s="310"/>
      <c r="P182" s="293"/>
      <c r="Q182" s="302"/>
      <c r="R182" s="293"/>
      <c r="S182" s="293"/>
      <c r="T182" s="293"/>
      <c r="U182" s="293"/>
      <c r="V182" s="298"/>
      <c r="W182" s="407"/>
      <c r="X182" s="297"/>
      <c r="Y182" s="225"/>
    </row>
    <row r="183" spans="2:25" s="26" customFormat="1" ht="15.75">
      <c r="B183" s="27"/>
      <c r="C183"/>
      <c r="D183" s="27"/>
      <c r="E183" s="41"/>
      <c r="F183" s="298"/>
      <c r="G183" s="298"/>
      <c r="H183" s="293"/>
      <c r="I183" s="293"/>
      <c r="J183" s="293"/>
      <c r="K183" s="293"/>
      <c r="L183" s="293"/>
      <c r="M183" s="293"/>
      <c r="N183" s="293"/>
      <c r="O183" s="298"/>
      <c r="P183" s="293"/>
      <c r="Q183" s="336"/>
      <c r="R183" s="293"/>
      <c r="S183" s="293"/>
      <c r="T183" s="293"/>
      <c r="U183" s="293"/>
      <c r="V183" s="298"/>
      <c r="W183" s="407"/>
      <c r="X183" s="370"/>
      <c r="Y183" s="225"/>
    </row>
    <row r="184" spans="2:25" s="26" customFormat="1" ht="15.75">
      <c r="B184" s="27"/>
      <c r="C184"/>
      <c r="D184" s="27"/>
      <c r="E184" s="337"/>
      <c r="F184" s="293"/>
      <c r="G184" s="298"/>
      <c r="H184" s="293"/>
      <c r="I184" s="293"/>
      <c r="J184" s="293"/>
      <c r="K184" s="293"/>
      <c r="L184" s="293"/>
      <c r="M184" s="293"/>
      <c r="N184" s="293"/>
      <c r="O184" s="311"/>
      <c r="P184" s="293"/>
      <c r="Q184" s="298"/>
      <c r="R184" s="293"/>
      <c r="S184" s="293"/>
      <c r="T184" s="293"/>
      <c r="U184" s="293"/>
      <c r="V184" s="298"/>
      <c r="W184" s="407"/>
      <c r="X184" s="298"/>
      <c r="Y184" s="225"/>
    </row>
    <row r="185" spans="2:25" s="26" customFormat="1" ht="15.75">
      <c r="B185" s="27"/>
      <c r="C185"/>
      <c r="D185" s="27"/>
      <c r="E185" s="370"/>
      <c r="F185" s="298"/>
      <c r="G185" s="298"/>
      <c r="H185" s="293"/>
      <c r="I185" s="293"/>
      <c r="J185" s="298"/>
      <c r="K185" s="293"/>
      <c r="L185" s="293"/>
      <c r="M185" s="293"/>
      <c r="N185" s="293"/>
      <c r="O185" s="312"/>
      <c r="P185" s="293"/>
      <c r="Q185" s="298"/>
      <c r="R185" s="293"/>
      <c r="S185" s="293"/>
      <c r="T185" s="293"/>
      <c r="U185" s="293"/>
      <c r="V185" s="298"/>
      <c r="W185" s="407"/>
      <c r="X185" s="41"/>
      <c r="Y185" s="225"/>
    </row>
    <row r="186" spans="2:25" s="26" customFormat="1" ht="15.75">
      <c r="B186" s="27"/>
      <c r="C186"/>
      <c r="D186" s="27"/>
      <c r="E186" s="298"/>
      <c r="F186" s="298"/>
      <c r="G186" s="298"/>
      <c r="H186" s="293"/>
      <c r="I186" s="293"/>
      <c r="J186" s="293"/>
      <c r="K186" s="293"/>
      <c r="L186" s="293"/>
      <c r="M186" s="293"/>
      <c r="N186" s="293"/>
      <c r="O186" s="298"/>
      <c r="P186" s="293"/>
      <c r="Q186" s="298"/>
      <c r="R186" s="293"/>
      <c r="S186" s="293"/>
      <c r="T186" s="293"/>
      <c r="U186" s="293"/>
      <c r="V186" s="298"/>
      <c r="W186" s="407"/>
      <c r="X186" s="41"/>
      <c r="Y186" s="225"/>
    </row>
    <row r="187" spans="2:25" s="26" customFormat="1" ht="15.75">
      <c r="B187" s="27"/>
      <c r="C187"/>
      <c r="D187" s="27"/>
      <c r="E187" s="293"/>
      <c r="F187" s="298"/>
      <c r="G187" s="298"/>
      <c r="H187" s="293"/>
      <c r="I187" s="293"/>
      <c r="J187" s="293"/>
      <c r="K187" s="293"/>
      <c r="L187" s="293"/>
      <c r="M187" s="293"/>
      <c r="N187" s="293"/>
      <c r="O187" s="298"/>
      <c r="P187" s="293"/>
      <c r="Q187" s="310"/>
      <c r="R187" s="293"/>
      <c r="S187" s="293"/>
      <c r="T187" s="293"/>
      <c r="U187" s="293"/>
      <c r="V187" s="298"/>
      <c r="W187" s="407"/>
      <c r="X187" s="41"/>
      <c r="Y187" s="225"/>
    </row>
    <row r="188" spans="2:25" s="26" customFormat="1" ht="15.75">
      <c r="B188" s="27"/>
      <c r="C188"/>
      <c r="D188" s="27"/>
      <c r="E188" s="298"/>
      <c r="F188" s="293"/>
      <c r="G188" s="384"/>
      <c r="H188" s="293"/>
      <c r="I188" s="293"/>
      <c r="J188" s="293"/>
      <c r="K188" s="293"/>
      <c r="L188" s="293"/>
      <c r="M188" s="293"/>
      <c r="N188" s="293"/>
      <c r="O188" s="298"/>
      <c r="P188" s="293"/>
      <c r="Q188" s="310"/>
      <c r="R188" s="293"/>
      <c r="S188" s="293"/>
      <c r="T188" s="293"/>
      <c r="U188" s="293"/>
      <c r="V188" s="298"/>
      <c r="W188" s="407"/>
      <c r="X188" s="228"/>
      <c r="Y188" s="225"/>
    </row>
    <row r="189" spans="2:25" s="26" customFormat="1" ht="15.75">
      <c r="B189" s="27"/>
      <c r="C189"/>
      <c r="D189" s="27"/>
      <c r="E189" s="41"/>
      <c r="F189" s="337"/>
      <c r="G189" s="298"/>
      <c r="H189" s="293"/>
      <c r="I189" s="293"/>
      <c r="J189" s="293"/>
      <c r="K189" s="293"/>
      <c r="L189" s="293"/>
      <c r="M189" s="293"/>
      <c r="N189" s="293"/>
      <c r="O189" s="298"/>
      <c r="P189" s="293"/>
      <c r="Q189" s="310"/>
      <c r="R189" s="293"/>
      <c r="S189" s="293"/>
      <c r="T189" s="293"/>
      <c r="U189" s="293"/>
      <c r="V189" s="41"/>
      <c r="W189" s="407"/>
      <c r="X189" s="293"/>
      <c r="Y189" s="225"/>
    </row>
    <row r="190" spans="2:25" s="26" customFormat="1" ht="15.75">
      <c r="B190" s="27"/>
      <c r="C190"/>
      <c r="D190" s="27"/>
      <c r="E190" s="413"/>
      <c r="F190" s="413"/>
      <c r="G190" s="298"/>
      <c r="H190" s="293"/>
      <c r="I190" s="293"/>
      <c r="J190" s="293"/>
      <c r="K190" s="293"/>
      <c r="L190" s="293"/>
      <c r="M190" s="293"/>
      <c r="N190" s="293"/>
      <c r="O190" s="298"/>
      <c r="P190" s="293"/>
      <c r="Q190" s="302"/>
      <c r="R190" s="293"/>
      <c r="S190" s="293"/>
      <c r="T190" s="293"/>
      <c r="U190" s="293"/>
      <c r="V190" s="298"/>
      <c r="W190" s="407"/>
      <c r="X190" s="293"/>
      <c r="Y190" s="225"/>
    </row>
    <row r="191" spans="2:25" s="26" customFormat="1" ht="15.75">
      <c r="B191" s="27"/>
      <c r="C191"/>
      <c r="D191" s="27"/>
      <c r="E191" s="293"/>
      <c r="F191" s="293"/>
      <c r="G191" s="384"/>
      <c r="H191" s="293"/>
      <c r="I191" s="293"/>
      <c r="J191" s="293"/>
      <c r="K191" s="293"/>
      <c r="L191" s="293"/>
      <c r="M191" s="293"/>
      <c r="N191" s="293"/>
      <c r="O191" s="313"/>
      <c r="P191" s="293"/>
      <c r="Q191" s="340"/>
      <c r="R191" s="293"/>
      <c r="S191" s="293"/>
      <c r="T191" s="293"/>
      <c r="U191" s="293"/>
      <c r="V191" s="298"/>
      <c r="W191" s="407"/>
      <c r="X191" s="293"/>
      <c r="Y191" s="225"/>
    </row>
    <row r="192" spans="2:25" s="26" customFormat="1" ht="15.75">
      <c r="B192" s="27"/>
      <c r="C192"/>
      <c r="D192" s="27"/>
      <c r="E192" s="293"/>
      <c r="F192" s="293"/>
      <c r="G192" s="384"/>
      <c r="H192" s="293"/>
      <c r="I192" s="293"/>
      <c r="J192" s="293"/>
      <c r="K192" s="293"/>
      <c r="L192" s="293"/>
      <c r="M192" s="293"/>
      <c r="N192" s="293"/>
      <c r="O192" s="311"/>
      <c r="P192" s="293"/>
      <c r="Q192" s="333"/>
      <c r="R192" s="293"/>
      <c r="S192" s="293"/>
      <c r="T192" s="293"/>
      <c r="U192" s="293"/>
      <c r="V192" s="298"/>
      <c r="W192" s="407"/>
      <c r="X192" s="293"/>
      <c r="Y192" s="225"/>
    </row>
    <row r="193" spans="2:25" s="26" customFormat="1" ht="15.75">
      <c r="B193" s="27"/>
      <c r="C193"/>
      <c r="D193" s="27"/>
      <c r="E193" s="293"/>
      <c r="F193" s="298"/>
      <c r="G193" s="41"/>
      <c r="H193" s="293"/>
      <c r="I193" s="293"/>
      <c r="J193" s="293"/>
      <c r="K193" s="293"/>
      <c r="L193" s="293"/>
      <c r="M193" s="293"/>
      <c r="N193" s="293"/>
      <c r="O193" s="298"/>
      <c r="P193" s="293"/>
      <c r="Q193" s="336"/>
      <c r="R193" s="293"/>
      <c r="S193" s="293"/>
      <c r="T193" s="293"/>
      <c r="U193" s="293"/>
      <c r="V193" s="298"/>
      <c r="W193" s="407"/>
      <c r="X193" s="293"/>
      <c r="Y193" s="225"/>
    </row>
    <row r="194" spans="2:25" s="26" customFormat="1" ht="15.75">
      <c r="B194" s="27"/>
      <c r="C194"/>
      <c r="D194" s="27"/>
      <c r="E194" s="293"/>
      <c r="F194" s="298"/>
      <c r="G194" s="298"/>
      <c r="H194" s="293"/>
      <c r="I194" s="293"/>
      <c r="J194" s="293"/>
      <c r="K194" s="293"/>
      <c r="L194" s="293"/>
      <c r="M194" s="293"/>
      <c r="N194" s="293"/>
      <c r="O194" s="298"/>
      <c r="P194" s="293"/>
      <c r="Q194" s="293"/>
      <c r="R194" s="293"/>
      <c r="S194" s="293"/>
      <c r="T194" s="293"/>
      <c r="U194" s="293"/>
      <c r="V194" s="298"/>
      <c r="W194" s="407"/>
      <c r="X194" s="293"/>
      <c r="Y194" s="225"/>
    </row>
    <row r="195" spans="2:25" s="26" customFormat="1" ht="15.75">
      <c r="B195" s="27"/>
      <c r="C195"/>
      <c r="D195" s="27"/>
      <c r="E195" s="293"/>
      <c r="F195" s="293"/>
      <c r="G195" s="293"/>
      <c r="H195" s="293"/>
      <c r="I195" s="293"/>
      <c r="J195" s="293"/>
      <c r="K195" s="293"/>
      <c r="L195" s="293"/>
      <c r="M195" s="293"/>
      <c r="N195" s="293"/>
      <c r="O195" s="310"/>
      <c r="P195" s="293"/>
      <c r="Q195" s="341"/>
      <c r="R195" s="293"/>
      <c r="S195" s="293"/>
      <c r="T195" s="293"/>
      <c r="U195" s="293"/>
      <c r="V195" s="298"/>
      <c r="W195" s="407"/>
      <c r="X195" s="293"/>
      <c r="Y195" s="225"/>
    </row>
    <row r="196" spans="2:25" s="26" customFormat="1" ht="15.75">
      <c r="B196" s="27"/>
      <c r="C196"/>
      <c r="D196" s="27"/>
      <c r="E196" s="293"/>
      <c r="F196" s="293"/>
      <c r="G196" s="293"/>
      <c r="H196" s="293"/>
      <c r="I196" s="293"/>
      <c r="J196" s="293"/>
      <c r="K196" s="293"/>
      <c r="L196" s="293"/>
      <c r="M196" s="293"/>
      <c r="N196" s="293"/>
      <c r="O196" s="312"/>
      <c r="P196" s="293"/>
      <c r="Q196" s="302"/>
      <c r="R196" s="293"/>
      <c r="S196" s="293"/>
      <c r="T196" s="293"/>
      <c r="U196" s="293"/>
      <c r="V196" s="293"/>
      <c r="W196" s="407"/>
      <c r="X196" s="293"/>
      <c r="Y196" s="225"/>
    </row>
    <row r="197" spans="2:25" s="26" customFormat="1" ht="15.75">
      <c r="B197" s="27"/>
      <c r="C197"/>
      <c r="D197" s="27"/>
      <c r="E197" s="293"/>
      <c r="F197" s="293"/>
      <c r="G197" s="293"/>
      <c r="H197" s="293"/>
      <c r="I197" s="293"/>
      <c r="J197" s="293"/>
      <c r="K197" s="293"/>
      <c r="L197" s="293"/>
      <c r="M197" s="293"/>
      <c r="N197" s="293"/>
      <c r="O197" s="312"/>
      <c r="P197" s="293"/>
      <c r="Q197" s="308"/>
      <c r="R197" s="293"/>
      <c r="S197" s="293"/>
      <c r="T197" s="293"/>
      <c r="U197" s="293"/>
      <c r="V197" s="293"/>
      <c r="W197" s="407"/>
      <c r="X197" s="293"/>
      <c r="Y197" s="225"/>
    </row>
    <row r="198" spans="2:25" s="26" customFormat="1" ht="15" customHeight="1">
      <c r="B198" s="27"/>
      <c r="C198"/>
      <c r="D198" s="27"/>
      <c r="E198" s="293"/>
      <c r="F198" s="293"/>
      <c r="G198" s="293"/>
      <c r="H198" s="293"/>
      <c r="I198" s="293"/>
      <c r="J198" s="293"/>
      <c r="K198" s="293"/>
      <c r="L198" s="293"/>
      <c r="M198" s="293"/>
      <c r="N198" s="293"/>
      <c r="O198" s="298"/>
      <c r="P198" s="293"/>
      <c r="Q198" s="336"/>
      <c r="R198" s="293"/>
      <c r="S198" s="293"/>
      <c r="T198" s="293"/>
      <c r="U198" s="293"/>
      <c r="V198" s="293"/>
      <c r="W198" s="407"/>
      <c r="X198" s="293"/>
      <c r="Y198" s="225"/>
    </row>
    <row r="199" spans="2:25" s="26" customFormat="1" ht="15" customHeight="1">
      <c r="B199" s="27"/>
      <c r="C199"/>
      <c r="D199" s="27"/>
      <c r="E199" s="293"/>
      <c r="F199" s="293"/>
      <c r="G199" s="293"/>
      <c r="H199" s="293"/>
      <c r="I199" s="293"/>
      <c r="J199" s="293"/>
      <c r="K199" s="293"/>
      <c r="L199" s="293"/>
      <c r="M199" s="293"/>
      <c r="N199" s="293"/>
      <c r="O199" s="298"/>
      <c r="P199" s="293"/>
      <c r="Q199" s="336"/>
      <c r="R199" s="293"/>
      <c r="S199" s="293"/>
      <c r="T199" s="293"/>
      <c r="U199" s="293"/>
      <c r="V199" s="293"/>
      <c r="W199" s="407"/>
      <c r="X199" s="293"/>
      <c r="Y199" s="225"/>
    </row>
    <row r="200" spans="2:25" s="26" customFormat="1" ht="15.75">
      <c r="B200" s="27"/>
      <c r="C200"/>
      <c r="D200" s="27"/>
      <c r="E200" s="293"/>
      <c r="F200" s="293"/>
      <c r="G200" s="293"/>
      <c r="H200" s="293"/>
      <c r="I200" s="293"/>
      <c r="J200" s="293"/>
      <c r="K200" s="293"/>
      <c r="L200" s="293"/>
      <c r="M200" s="293"/>
      <c r="N200" s="293"/>
      <c r="O200" s="333"/>
      <c r="P200" s="293"/>
      <c r="Q200" s="336"/>
      <c r="R200" s="293"/>
      <c r="S200" s="293"/>
      <c r="T200" s="293"/>
      <c r="U200" s="293"/>
      <c r="V200" s="293"/>
      <c r="W200" s="407"/>
      <c r="X200" s="293"/>
      <c r="Y200" s="225"/>
    </row>
    <row r="201" spans="2:25" s="26" customFormat="1" ht="15.75">
      <c r="B201" s="27"/>
      <c r="C201"/>
      <c r="D201" s="27"/>
      <c r="E201" s="293"/>
      <c r="F201" s="293"/>
      <c r="G201" s="293"/>
      <c r="H201" s="293"/>
      <c r="I201" s="293"/>
      <c r="J201" s="293"/>
      <c r="K201" s="293"/>
      <c r="L201" s="293"/>
      <c r="M201" s="293"/>
      <c r="N201" s="293"/>
      <c r="O201" s="298"/>
      <c r="P201" s="293"/>
      <c r="Q201" s="298"/>
      <c r="R201" s="293"/>
      <c r="S201" s="293"/>
      <c r="T201" s="293"/>
      <c r="U201" s="293"/>
      <c r="V201" s="293"/>
      <c r="W201" s="407"/>
      <c r="X201" s="293"/>
      <c r="Y201" s="225"/>
    </row>
    <row r="202" spans="2:25" s="26" customFormat="1" ht="15.75">
      <c r="B202" s="27"/>
      <c r="C202"/>
      <c r="D202" s="27"/>
      <c r="E202" s="293"/>
      <c r="F202" s="293"/>
      <c r="G202" s="293"/>
      <c r="H202" s="293"/>
      <c r="I202" s="293"/>
      <c r="J202" s="293"/>
      <c r="K202" s="293"/>
      <c r="L202" s="293"/>
      <c r="M202" s="293"/>
      <c r="N202" s="293"/>
      <c r="O202" s="298"/>
      <c r="P202" s="293"/>
      <c r="Q202" s="293"/>
      <c r="R202" s="293"/>
      <c r="S202" s="293"/>
      <c r="T202" s="293"/>
      <c r="U202" s="293"/>
      <c r="V202" s="293"/>
      <c r="W202" s="407"/>
      <c r="X202" s="293"/>
      <c r="Y202" s="225"/>
    </row>
    <row r="203" spans="2:25" s="26" customFormat="1" ht="15.75">
      <c r="B203" s="27"/>
      <c r="C203"/>
      <c r="D203" s="27"/>
      <c r="E203" s="293"/>
      <c r="F203" s="293"/>
      <c r="G203" s="293"/>
      <c r="H203" s="293"/>
      <c r="I203" s="293"/>
      <c r="J203" s="293"/>
      <c r="K203" s="293"/>
      <c r="L203" s="293"/>
      <c r="M203" s="293"/>
      <c r="N203" s="293"/>
      <c r="O203" s="298"/>
      <c r="P203" s="293"/>
      <c r="Q203" s="293"/>
      <c r="R203" s="293"/>
      <c r="S203" s="293"/>
      <c r="T203" s="293"/>
      <c r="U203" s="293"/>
      <c r="V203" s="293"/>
      <c r="W203" s="407"/>
      <c r="X203" s="293"/>
      <c r="Y203" s="225"/>
    </row>
    <row r="204" spans="2:25" s="26" customFormat="1" ht="15">
      <c r="B204" s="27"/>
      <c r="C204"/>
      <c r="D204" s="27"/>
      <c r="E204" s="293"/>
      <c r="F204" s="293"/>
      <c r="G204" s="293"/>
      <c r="H204" s="293"/>
      <c r="I204" s="293"/>
      <c r="J204" s="293"/>
      <c r="K204" s="293"/>
      <c r="L204" s="293"/>
      <c r="M204" s="293"/>
      <c r="N204" s="293"/>
      <c r="O204" s="293"/>
      <c r="P204" s="293"/>
      <c r="Q204" s="293"/>
      <c r="R204" s="293"/>
      <c r="S204" s="293"/>
      <c r="T204" s="293"/>
      <c r="U204" s="293"/>
      <c r="V204" s="293"/>
      <c r="W204" s="407"/>
      <c r="X204" s="293"/>
      <c r="Y204" s="225"/>
    </row>
    <row r="205" spans="2:25" s="26" customFormat="1" ht="15">
      <c r="B205" s="27"/>
      <c r="C205"/>
      <c r="D205" s="27"/>
      <c r="E205" s="293"/>
      <c r="F205" s="293"/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407"/>
      <c r="X205" s="293"/>
      <c r="Y205" s="225"/>
    </row>
    <row r="206" spans="2:25" s="26" customFormat="1" ht="15">
      <c r="B206" s="27"/>
      <c r="C206"/>
      <c r="D206" s="27"/>
      <c r="E206" s="293"/>
      <c r="F206" s="293"/>
      <c r="G206" s="293"/>
      <c r="H206" s="293"/>
      <c r="I206" s="293"/>
      <c r="J206" s="293"/>
      <c r="K206" s="293"/>
      <c r="L206" s="293"/>
      <c r="M206" s="293"/>
      <c r="N206" s="293"/>
      <c r="O206" s="293"/>
      <c r="P206" s="293"/>
      <c r="Q206" s="293"/>
      <c r="R206" s="293"/>
      <c r="S206" s="293"/>
      <c r="T206" s="293"/>
      <c r="U206" s="293"/>
      <c r="V206" s="293"/>
      <c r="W206" s="407"/>
      <c r="X206" s="293"/>
      <c r="Y206" s="225"/>
    </row>
    <row r="207" spans="2:25" s="26" customFormat="1" ht="15">
      <c r="B207" s="27"/>
      <c r="C207"/>
      <c r="D207" s="27"/>
      <c r="E207" s="293"/>
      <c r="F207" s="293"/>
      <c r="G207" s="293"/>
      <c r="H207" s="293"/>
      <c r="I207" s="293"/>
      <c r="J207" s="293"/>
      <c r="K207" s="293"/>
      <c r="L207" s="293"/>
      <c r="M207" s="293"/>
      <c r="N207" s="293"/>
      <c r="O207" s="293"/>
      <c r="P207" s="293"/>
      <c r="Q207" s="293"/>
      <c r="R207" s="293"/>
      <c r="S207" s="293"/>
      <c r="T207" s="293"/>
      <c r="U207" s="293"/>
      <c r="V207" s="293"/>
      <c r="W207" s="407"/>
      <c r="X207" s="293"/>
      <c r="Y207" s="225"/>
    </row>
    <row r="208" spans="2:25" s="26" customFormat="1" ht="15">
      <c r="B208" s="27"/>
      <c r="C208"/>
      <c r="D208" s="27"/>
      <c r="E208" s="293"/>
      <c r="F208" s="293"/>
      <c r="G208" s="293"/>
      <c r="H208" s="293"/>
      <c r="I208" s="293"/>
      <c r="J208" s="293"/>
      <c r="K208" s="293"/>
      <c r="L208" s="293"/>
      <c r="M208" s="293"/>
      <c r="N208" s="293"/>
      <c r="O208" s="293"/>
      <c r="P208" s="293"/>
      <c r="Q208" s="293"/>
      <c r="R208" s="293"/>
      <c r="S208" s="293"/>
      <c r="T208" s="293"/>
      <c r="U208" s="293"/>
      <c r="V208" s="293"/>
      <c r="W208" s="407"/>
      <c r="X208" s="293"/>
      <c r="Y208" s="225"/>
    </row>
    <row r="209" spans="2:25" s="26" customFormat="1" ht="15">
      <c r="B209" s="27"/>
      <c r="C209"/>
      <c r="D209" s="27"/>
      <c r="E209" s="293"/>
      <c r="F209" s="293"/>
      <c r="G209" s="293"/>
      <c r="H209" s="293"/>
      <c r="I209" s="293"/>
      <c r="J209" s="293"/>
      <c r="K209" s="293"/>
      <c r="L209" s="293"/>
      <c r="M209" s="293"/>
      <c r="N209" s="293"/>
      <c r="O209" s="293"/>
      <c r="P209" s="293"/>
      <c r="Q209" s="293"/>
      <c r="R209" s="293"/>
      <c r="S209" s="293"/>
      <c r="T209" s="293"/>
      <c r="U209" s="293"/>
      <c r="V209" s="293"/>
      <c r="W209" s="407"/>
      <c r="X209" s="293"/>
      <c r="Y209" s="225"/>
    </row>
    <row r="210" spans="2:25" s="26" customFormat="1" ht="15">
      <c r="B210" s="27"/>
      <c r="C210"/>
      <c r="D210" s="27"/>
      <c r="E210" s="293"/>
      <c r="F210" s="293"/>
      <c r="G210" s="293"/>
      <c r="H210" s="293"/>
      <c r="I210" s="293"/>
      <c r="J210" s="293"/>
      <c r="K210" s="293"/>
      <c r="L210" s="293"/>
      <c r="M210" s="293"/>
      <c r="N210" s="293"/>
      <c r="O210" s="293"/>
      <c r="P210" s="293"/>
      <c r="Q210" s="293"/>
      <c r="R210" s="293"/>
      <c r="S210" s="293"/>
      <c r="T210" s="293"/>
      <c r="U210" s="293"/>
      <c r="V210" s="293"/>
      <c r="W210" s="407"/>
      <c r="X210" s="293"/>
      <c r="Y210" s="225"/>
    </row>
    <row r="211" spans="2:25" s="26" customFormat="1" ht="15">
      <c r="B211" s="27"/>
      <c r="C211"/>
      <c r="D211" s="27"/>
      <c r="E211" s="293"/>
      <c r="F211" s="293"/>
      <c r="G211" s="293"/>
      <c r="H211" s="293"/>
      <c r="I211" s="293"/>
      <c r="J211" s="293"/>
      <c r="K211" s="293"/>
      <c r="L211" s="293"/>
      <c r="M211" s="293"/>
      <c r="N211" s="293"/>
      <c r="O211" s="293"/>
      <c r="P211" s="293"/>
      <c r="Q211" s="293"/>
      <c r="R211" s="293"/>
      <c r="S211" s="293"/>
      <c r="T211" s="293"/>
      <c r="U211" s="293"/>
      <c r="V211" s="293"/>
      <c r="W211" s="407"/>
      <c r="X211" s="293"/>
      <c r="Y211" s="225"/>
    </row>
    <row r="212" spans="2:25" s="26" customFormat="1" ht="15">
      <c r="B212" s="27"/>
      <c r="C212"/>
      <c r="D212" s="27"/>
      <c r="E212" s="293"/>
      <c r="F212" s="293"/>
      <c r="G212" s="293"/>
      <c r="H212" s="293"/>
      <c r="I212" s="293"/>
      <c r="J212" s="293"/>
      <c r="K212" s="293"/>
      <c r="L212" s="293"/>
      <c r="M212" s="293"/>
      <c r="N212" s="293"/>
      <c r="O212" s="293"/>
      <c r="P212" s="293"/>
      <c r="Q212" s="293"/>
      <c r="R212" s="293"/>
      <c r="S212" s="293"/>
      <c r="T212" s="293"/>
      <c r="U212" s="293"/>
      <c r="V212" s="293"/>
      <c r="W212" s="407"/>
      <c r="X212" s="293"/>
      <c r="Y212" s="225"/>
    </row>
    <row r="213" spans="2:25" s="26" customFormat="1" ht="15">
      <c r="B213" s="27"/>
      <c r="C213"/>
      <c r="D213" s="27"/>
      <c r="E213" s="293"/>
      <c r="F213" s="293"/>
      <c r="G213" s="293"/>
      <c r="H213" s="293"/>
      <c r="I213" s="293"/>
      <c r="J213" s="293"/>
      <c r="K213" s="293"/>
      <c r="L213" s="293"/>
      <c r="M213" s="293"/>
      <c r="N213" s="293"/>
      <c r="O213" s="293"/>
      <c r="P213" s="293"/>
      <c r="Q213" s="293"/>
      <c r="R213" s="293"/>
      <c r="S213" s="293"/>
      <c r="T213" s="293"/>
      <c r="U213" s="293"/>
      <c r="V213" s="293"/>
      <c r="W213" s="407"/>
      <c r="X213" s="293"/>
      <c r="Y213" s="225"/>
    </row>
    <row r="214" spans="2:25" s="26" customFormat="1" ht="15">
      <c r="B214" s="27"/>
      <c r="C214"/>
      <c r="D214" s="27"/>
      <c r="E214" s="293"/>
      <c r="F214" s="293"/>
      <c r="G214" s="293"/>
      <c r="H214" s="293"/>
      <c r="I214" s="293"/>
      <c r="J214" s="293"/>
      <c r="K214" s="293"/>
      <c r="L214" s="293"/>
      <c r="M214" s="293"/>
      <c r="N214" s="293"/>
      <c r="O214" s="293"/>
      <c r="P214" s="293"/>
      <c r="Q214" s="293"/>
      <c r="R214" s="293"/>
      <c r="S214" s="293"/>
      <c r="T214" s="293"/>
      <c r="U214" s="293"/>
      <c r="V214" s="293"/>
      <c r="W214" s="407"/>
      <c r="X214" s="293"/>
      <c r="Y214" s="225"/>
    </row>
    <row r="215" spans="2:25" s="26" customFormat="1" ht="15">
      <c r="B215" s="27"/>
      <c r="C215"/>
      <c r="D215" s="27"/>
      <c r="E215" s="293"/>
      <c r="F215" s="293"/>
      <c r="G215" s="293"/>
      <c r="H215" s="293"/>
      <c r="I215" s="293"/>
      <c r="J215" s="293"/>
      <c r="K215" s="293"/>
      <c r="L215" s="293"/>
      <c r="M215" s="293"/>
      <c r="N215" s="293"/>
      <c r="O215" s="293"/>
      <c r="P215" s="293"/>
      <c r="Q215" s="293"/>
      <c r="R215" s="293"/>
      <c r="S215" s="293"/>
      <c r="T215" s="293"/>
      <c r="U215" s="293"/>
      <c r="V215" s="293"/>
      <c r="W215" s="407"/>
      <c r="X215" s="293"/>
      <c r="Y215" s="225"/>
    </row>
    <row r="216" spans="2:25" s="26" customFormat="1" ht="15">
      <c r="B216" s="27"/>
      <c r="C216"/>
      <c r="D216" s="27"/>
      <c r="E216" s="293"/>
      <c r="F216" s="293"/>
      <c r="G216" s="293"/>
      <c r="H216" s="293"/>
      <c r="I216" s="293"/>
      <c r="J216" s="293"/>
      <c r="K216" s="293"/>
      <c r="L216" s="293"/>
      <c r="M216" s="293"/>
      <c r="N216" s="293"/>
      <c r="O216" s="293"/>
      <c r="P216" s="293"/>
      <c r="Q216" s="293"/>
      <c r="R216" s="293"/>
      <c r="S216" s="293"/>
      <c r="T216" s="293"/>
      <c r="U216" s="293"/>
      <c r="V216" s="293"/>
      <c r="W216" s="407"/>
      <c r="X216" s="293"/>
      <c r="Y216" s="225"/>
    </row>
    <row r="217" spans="2:25" s="26" customFormat="1" ht="15">
      <c r="B217" s="27"/>
      <c r="C217"/>
      <c r="D217" s="27"/>
      <c r="E217" s="293"/>
      <c r="F217" s="293"/>
      <c r="G217" s="293"/>
      <c r="H217" s="293"/>
      <c r="I217" s="293"/>
      <c r="J217" s="293"/>
      <c r="K217" s="293"/>
      <c r="L217" s="293"/>
      <c r="M217" s="293"/>
      <c r="N217" s="293"/>
      <c r="O217" s="293"/>
      <c r="P217" s="293"/>
      <c r="Q217" s="293"/>
      <c r="R217" s="293"/>
      <c r="S217" s="293"/>
      <c r="T217" s="293"/>
      <c r="U217" s="293"/>
      <c r="V217" s="293"/>
      <c r="W217" s="407"/>
      <c r="X217" s="293"/>
      <c r="Y217" s="225"/>
    </row>
    <row r="218" spans="2:25" s="26" customFormat="1" ht="15">
      <c r="B218" s="27"/>
      <c r="C218"/>
      <c r="D218" s="27"/>
      <c r="E218" s="293"/>
      <c r="F218" s="293"/>
      <c r="G218" s="293"/>
      <c r="H218" s="293"/>
      <c r="I218" s="293"/>
      <c r="J218" s="293"/>
      <c r="K218" s="293"/>
      <c r="L218" s="293"/>
      <c r="M218" s="293"/>
      <c r="N218" s="293"/>
      <c r="O218" s="293"/>
      <c r="P218" s="293"/>
      <c r="Q218" s="293"/>
      <c r="R218" s="293"/>
      <c r="S218" s="293"/>
      <c r="T218" s="293"/>
      <c r="U218" s="293"/>
      <c r="V218" s="293"/>
      <c r="W218" s="407"/>
      <c r="X218" s="293"/>
      <c r="Y218" s="225"/>
    </row>
    <row r="219" spans="2:25" s="26" customFormat="1" ht="15">
      <c r="B219" s="27"/>
      <c r="C219"/>
      <c r="D219" s="27"/>
      <c r="E219" s="293"/>
      <c r="F219" s="293"/>
      <c r="G219" s="293"/>
      <c r="H219" s="293"/>
      <c r="I219" s="293"/>
      <c r="J219" s="293"/>
      <c r="K219" s="293"/>
      <c r="L219" s="293"/>
      <c r="M219" s="293"/>
      <c r="N219" s="293"/>
      <c r="O219" s="293"/>
      <c r="P219" s="293"/>
      <c r="Q219" s="293"/>
      <c r="R219" s="293"/>
      <c r="S219" s="293"/>
      <c r="T219" s="293"/>
      <c r="U219" s="293"/>
      <c r="V219" s="293"/>
      <c r="W219" s="407"/>
      <c r="X219" s="293"/>
      <c r="Y219" s="225"/>
    </row>
    <row r="220" spans="2:25" s="26" customFormat="1" ht="15">
      <c r="B220" s="27"/>
      <c r="C220"/>
      <c r="D220" s="27"/>
      <c r="E220" s="293"/>
      <c r="F220" s="293"/>
      <c r="G220" s="293"/>
      <c r="H220" s="293"/>
      <c r="I220" s="293"/>
      <c r="J220" s="293"/>
      <c r="K220" s="293"/>
      <c r="L220" s="293"/>
      <c r="M220" s="293"/>
      <c r="N220" s="293"/>
      <c r="O220" s="293"/>
      <c r="P220" s="293"/>
      <c r="Q220" s="293"/>
      <c r="R220" s="293"/>
      <c r="S220" s="293"/>
      <c r="T220" s="293"/>
      <c r="U220" s="293"/>
      <c r="V220" s="293"/>
      <c r="W220" s="407"/>
      <c r="X220" s="293"/>
      <c r="Y220" s="225"/>
    </row>
    <row r="221" spans="2:25" s="26" customFormat="1" ht="15">
      <c r="B221" s="27"/>
      <c r="C221"/>
      <c r="D221" s="27"/>
      <c r="E221" s="293"/>
      <c r="F221" s="293"/>
      <c r="G221" s="293"/>
      <c r="H221" s="293"/>
      <c r="I221" s="293"/>
      <c r="J221" s="293"/>
      <c r="K221" s="293"/>
      <c r="L221" s="293"/>
      <c r="M221" s="293"/>
      <c r="N221" s="293"/>
      <c r="O221" s="293"/>
      <c r="P221" s="293"/>
      <c r="Q221" s="293"/>
      <c r="R221" s="293"/>
      <c r="S221" s="293"/>
      <c r="T221" s="293"/>
      <c r="U221" s="293"/>
      <c r="V221" s="293"/>
      <c r="W221" s="407"/>
      <c r="X221" s="293"/>
      <c r="Y221" s="225"/>
    </row>
    <row r="222" spans="2:25" s="26" customFormat="1" ht="15">
      <c r="B222" s="27"/>
      <c r="C222"/>
      <c r="D222" s="27"/>
      <c r="E222" s="293"/>
      <c r="F222" s="293"/>
      <c r="G222" s="293"/>
      <c r="H222" s="293"/>
      <c r="I222" s="293"/>
      <c r="J222" s="293"/>
      <c r="K222" s="293"/>
      <c r="L222" s="293"/>
      <c r="M222" s="293"/>
      <c r="N222" s="293"/>
      <c r="O222" s="293"/>
      <c r="P222" s="293"/>
      <c r="Q222" s="293"/>
      <c r="R222" s="293"/>
      <c r="S222" s="293"/>
      <c r="T222" s="293"/>
      <c r="U222" s="293"/>
      <c r="V222" s="293"/>
      <c r="W222" s="407"/>
      <c r="X222" s="293"/>
      <c r="Y222" s="225"/>
    </row>
    <row r="223" spans="2:25" s="26" customFormat="1" ht="15">
      <c r="B223" s="27"/>
      <c r="C223"/>
      <c r="D223" s="27"/>
      <c r="E223" s="293"/>
      <c r="F223" s="293"/>
      <c r="G223" s="293"/>
      <c r="H223" s="293"/>
      <c r="I223" s="293"/>
      <c r="J223" s="293"/>
      <c r="K223" s="293"/>
      <c r="L223" s="293"/>
      <c r="M223" s="293"/>
      <c r="N223" s="293"/>
      <c r="O223" s="293"/>
      <c r="P223" s="293"/>
      <c r="Q223" s="293"/>
      <c r="R223" s="293"/>
      <c r="S223" s="293"/>
      <c r="T223" s="293"/>
      <c r="U223" s="293"/>
      <c r="V223" s="293"/>
      <c r="W223" s="407"/>
      <c r="X223" s="293"/>
      <c r="Y223" s="225"/>
    </row>
    <row r="224" spans="2:25" s="26" customFormat="1" ht="15">
      <c r="B224" s="23"/>
      <c r="C224"/>
      <c r="D224" s="23"/>
      <c r="E224" s="293"/>
      <c r="F224" s="293"/>
      <c r="G224" s="293"/>
      <c r="H224" s="293"/>
      <c r="I224" s="293"/>
      <c r="J224" s="293"/>
      <c r="K224" s="293"/>
      <c r="L224" s="293"/>
      <c r="M224" s="293"/>
      <c r="N224" s="293"/>
      <c r="O224" s="293"/>
      <c r="P224" s="293"/>
      <c r="Q224" s="293"/>
      <c r="R224" s="293"/>
      <c r="S224" s="293"/>
      <c r="T224" s="293"/>
      <c r="U224" s="293"/>
      <c r="V224" s="293"/>
      <c r="W224" s="407"/>
      <c r="X224" s="293"/>
      <c r="Y224" s="225"/>
    </row>
    <row r="225" spans="2:25" s="26" customFormat="1" ht="15">
      <c r="B225" s="23"/>
      <c r="C225"/>
      <c r="D225" s="23"/>
      <c r="E225" s="293"/>
      <c r="F225" s="293"/>
      <c r="G225" s="293"/>
      <c r="H225" s="293"/>
      <c r="I225" s="293"/>
      <c r="J225" s="293"/>
      <c r="K225" s="293"/>
      <c r="L225" s="293"/>
      <c r="M225" s="293"/>
      <c r="N225" s="293"/>
      <c r="O225" s="293"/>
      <c r="P225" s="293"/>
      <c r="Q225" s="293"/>
      <c r="R225" s="293"/>
      <c r="S225" s="293"/>
      <c r="T225" s="293"/>
      <c r="U225" s="293"/>
      <c r="V225" s="293"/>
      <c r="W225" s="407"/>
      <c r="X225" s="293"/>
      <c r="Y225" s="225"/>
    </row>
    <row r="226" spans="2:25" s="26" customFormat="1" ht="15">
      <c r="B226" s="23"/>
      <c r="C226"/>
      <c r="D226" s="23"/>
      <c r="E226" s="293"/>
      <c r="F226" s="293"/>
      <c r="G226" s="293"/>
      <c r="H226" s="293"/>
      <c r="I226" s="293"/>
      <c r="J226" s="293"/>
      <c r="K226" s="293"/>
      <c r="L226" s="293"/>
      <c r="M226" s="293"/>
      <c r="N226" s="293"/>
      <c r="O226" s="293"/>
      <c r="P226" s="293"/>
      <c r="Q226" s="293"/>
      <c r="R226" s="293"/>
      <c r="S226" s="293"/>
      <c r="T226" s="293"/>
      <c r="U226" s="293"/>
      <c r="V226" s="293"/>
      <c r="W226" s="407"/>
      <c r="X226" s="293"/>
      <c r="Y226" s="225"/>
    </row>
    <row r="227" spans="2:25" s="26" customFormat="1" ht="15">
      <c r="B227" s="23"/>
      <c r="C227"/>
      <c r="D227" s="23"/>
      <c r="E227" s="293"/>
      <c r="F227" s="293"/>
      <c r="G227" s="293"/>
      <c r="H227" s="293"/>
      <c r="I227" s="293"/>
      <c r="J227" s="293"/>
      <c r="K227" s="293"/>
      <c r="L227" s="293"/>
      <c r="M227" s="293"/>
      <c r="N227" s="293"/>
      <c r="O227" s="293"/>
      <c r="P227" s="293"/>
      <c r="Q227" s="293"/>
      <c r="R227" s="293"/>
      <c r="S227" s="293"/>
      <c r="T227" s="293"/>
      <c r="U227" s="293"/>
      <c r="V227" s="293"/>
      <c r="W227" s="407"/>
      <c r="X227" s="293"/>
      <c r="Y227" s="225"/>
    </row>
    <row r="228" spans="2:25" ht="15">
      <c r="B228" s="23"/>
      <c r="D228" s="23"/>
      <c r="E228" s="293"/>
      <c r="F228" s="293"/>
      <c r="G228" s="293"/>
      <c r="H228" s="293"/>
      <c r="I228" s="293"/>
      <c r="J228" s="293"/>
      <c r="K228" s="293"/>
      <c r="L228" s="293"/>
      <c r="M228" s="293"/>
      <c r="N228" s="293"/>
      <c r="O228" s="293"/>
      <c r="P228" s="293"/>
      <c r="Q228" s="293"/>
      <c r="R228" s="293"/>
      <c r="S228" s="293"/>
      <c r="T228" s="293"/>
      <c r="U228" s="293"/>
      <c r="V228" s="293"/>
      <c r="W228" s="407"/>
      <c r="X228" s="293"/>
      <c r="Y228" s="225"/>
    </row>
    <row r="229" spans="2:25" ht="15">
      <c r="B229" s="23"/>
      <c r="D229" s="23"/>
      <c r="E229" s="293"/>
      <c r="F229" s="293"/>
      <c r="G229" s="293"/>
      <c r="H229" s="293"/>
      <c r="I229" s="293"/>
      <c r="J229" s="293"/>
      <c r="K229" s="293"/>
      <c r="L229" s="293"/>
      <c r="M229" s="293"/>
      <c r="N229" s="293"/>
      <c r="O229" s="293"/>
      <c r="P229" s="293"/>
      <c r="Q229" s="293"/>
      <c r="R229" s="293"/>
      <c r="S229" s="293"/>
      <c r="T229" s="293"/>
      <c r="U229" s="293"/>
      <c r="V229" s="293"/>
      <c r="W229" s="407"/>
      <c r="X229" s="293"/>
      <c r="Y229" s="225"/>
    </row>
    <row r="230" spans="2:25" ht="15">
      <c r="B230" s="23"/>
      <c r="D230" s="23"/>
      <c r="E230" s="293"/>
      <c r="F230" s="293"/>
      <c r="G230" s="293"/>
      <c r="H230" s="293"/>
      <c r="I230" s="293"/>
      <c r="J230" s="293"/>
      <c r="K230" s="293"/>
      <c r="L230" s="293"/>
      <c r="M230" s="293"/>
      <c r="N230" s="293"/>
      <c r="O230" s="293"/>
      <c r="P230" s="293"/>
      <c r="Q230" s="293"/>
      <c r="R230" s="293"/>
      <c r="S230" s="293"/>
      <c r="T230" s="293"/>
      <c r="U230" s="293"/>
      <c r="V230" s="293"/>
      <c r="W230" s="407"/>
      <c r="X230" s="293"/>
      <c r="Y230" s="225"/>
    </row>
    <row r="231" spans="2:25" ht="15">
      <c r="B231" s="23"/>
      <c r="D231" s="23"/>
      <c r="E231" s="293"/>
      <c r="F231" s="293"/>
      <c r="G231" s="293"/>
      <c r="H231" s="293"/>
      <c r="I231" s="293"/>
      <c r="J231" s="293"/>
      <c r="K231" s="293"/>
      <c r="L231" s="293"/>
      <c r="M231" s="293"/>
      <c r="N231" s="293"/>
      <c r="O231" s="293"/>
      <c r="P231" s="293"/>
      <c r="Q231" s="293"/>
      <c r="R231" s="293"/>
      <c r="S231" s="293"/>
      <c r="T231" s="293"/>
      <c r="U231" s="293"/>
      <c r="V231" s="293"/>
      <c r="W231" s="407"/>
      <c r="X231" s="293"/>
      <c r="Y231" s="225"/>
    </row>
    <row r="232" spans="2:25" ht="15">
      <c r="B232" s="23"/>
      <c r="D232" s="23"/>
      <c r="E232" s="293"/>
      <c r="F232" s="293"/>
      <c r="G232" s="293"/>
      <c r="H232" s="293"/>
      <c r="I232" s="293"/>
      <c r="J232" s="293"/>
      <c r="K232" s="293"/>
      <c r="L232" s="293"/>
      <c r="M232" s="293"/>
      <c r="N232" s="293"/>
      <c r="O232" s="293"/>
      <c r="P232" s="293"/>
      <c r="Q232" s="293"/>
      <c r="R232" s="293"/>
      <c r="S232" s="293"/>
      <c r="T232" s="293"/>
      <c r="U232" s="293"/>
      <c r="V232" s="293"/>
      <c r="W232" s="407"/>
      <c r="X232" s="293"/>
      <c r="Y232" s="225"/>
    </row>
    <row r="233" spans="2:25" ht="15">
      <c r="B233" s="23"/>
      <c r="D233" s="23"/>
      <c r="E233" s="293"/>
      <c r="F233" s="293"/>
      <c r="G233" s="293"/>
      <c r="H233" s="293"/>
      <c r="I233" s="293"/>
      <c r="J233" s="293"/>
      <c r="K233" s="293"/>
      <c r="L233" s="293"/>
      <c r="M233" s="293"/>
      <c r="N233" s="293"/>
      <c r="O233" s="293"/>
      <c r="P233" s="293"/>
      <c r="Q233" s="293"/>
      <c r="R233" s="293"/>
      <c r="S233" s="293"/>
      <c r="T233" s="293"/>
      <c r="U233" s="293"/>
      <c r="V233" s="293"/>
      <c r="W233" s="407"/>
      <c r="X233" s="293"/>
      <c r="Y233" s="225"/>
    </row>
    <row r="234" spans="2:25" ht="15">
      <c r="B234" s="23"/>
      <c r="D234" s="23"/>
      <c r="E234" s="293"/>
      <c r="F234" s="293"/>
      <c r="G234" s="293"/>
      <c r="H234" s="293"/>
      <c r="I234" s="293"/>
      <c r="J234" s="293"/>
      <c r="K234" s="293"/>
      <c r="L234" s="293"/>
      <c r="M234" s="293"/>
      <c r="N234" s="293"/>
      <c r="O234" s="293"/>
      <c r="P234" s="293"/>
      <c r="Q234" s="293"/>
      <c r="R234" s="293"/>
      <c r="S234" s="293"/>
      <c r="T234" s="293"/>
      <c r="U234" s="293"/>
      <c r="V234" s="293"/>
      <c r="W234" s="407"/>
      <c r="X234" s="293"/>
      <c r="Y234" s="225"/>
    </row>
    <row r="235" spans="2:25" ht="15">
      <c r="B235" s="23"/>
      <c r="D235" s="23"/>
      <c r="E235" s="293"/>
      <c r="F235" s="293"/>
      <c r="G235" s="293"/>
      <c r="H235" s="293"/>
      <c r="I235" s="293"/>
      <c r="J235" s="293"/>
      <c r="K235" s="293"/>
      <c r="L235" s="293"/>
      <c r="M235" s="293"/>
      <c r="N235" s="293"/>
      <c r="O235" s="293"/>
      <c r="P235" s="293"/>
      <c r="Q235" s="293"/>
      <c r="R235" s="293"/>
      <c r="S235" s="293"/>
      <c r="T235" s="293"/>
      <c r="U235" s="293"/>
      <c r="V235" s="293"/>
      <c r="W235" s="407"/>
      <c r="X235" s="293"/>
      <c r="Y235" s="225"/>
    </row>
    <row r="236" spans="2:25" ht="15">
      <c r="B236" s="23"/>
      <c r="D236" s="23"/>
      <c r="E236" s="293"/>
      <c r="F236" s="293"/>
      <c r="G236" s="293"/>
      <c r="H236" s="293"/>
      <c r="I236" s="293"/>
      <c r="J236" s="293"/>
      <c r="K236" s="293"/>
      <c r="L236" s="293"/>
      <c r="M236" s="293"/>
      <c r="N236" s="293"/>
      <c r="O236" s="293"/>
      <c r="P236" s="293"/>
      <c r="Q236" s="293"/>
      <c r="R236" s="293"/>
      <c r="S236" s="293"/>
      <c r="T236" s="293"/>
      <c r="U236" s="293"/>
      <c r="V236" s="293"/>
      <c r="W236" s="407"/>
      <c r="X236" s="293"/>
      <c r="Y236" s="225"/>
    </row>
    <row r="237" spans="2:25" ht="15">
      <c r="B237" s="23"/>
      <c r="D237" s="23"/>
      <c r="E237" s="293"/>
      <c r="F237" s="293"/>
      <c r="G237" s="293"/>
      <c r="H237" s="293"/>
      <c r="I237" s="293"/>
      <c r="J237" s="293"/>
      <c r="K237" s="293"/>
      <c r="L237" s="293"/>
      <c r="M237" s="293"/>
      <c r="N237" s="293"/>
      <c r="O237" s="293"/>
      <c r="P237" s="293"/>
      <c r="Q237" s="293"/>
      <c r="R237" s="293"/>
      <c r="S237" s="293"/>
      <c r="T237" s="293"/>
      <c r="U237" s="293"/>
      <c r="V237" s="293"/>
      <c r="W237" s="407"/>
      <c r="X237" s="293"/>
      <c r="Y237" s="225"/>
    </row>
    <row r="238" spans="2:25" ht="15">
      <c r="B238" s="23"/>
      <c r="D238" s="23"/>
      <c r="E238" s="293"/>
      <c r="F238" s="293"/>
      <c r="G238" s="293"/>
      <c r="H238" s="293"/>
      <c r="I238" s="293"/>
      <c r="J238" s="293"/>
      <c r="K238" s="293"/>
      <c r="L238" s="293"/>
      <c r="M238" s="293"/>
      <c r="N238" s="293"/>
      <c r="O238" s="293"/>
      <c r="P238" s="293"/>
      <c r="Q238" s="293"/>
      <c r="R238" s="293"/>
      <c r="S238" s="293"/>
      <c r="T238" s="293"/>
      <c r="U238" s="293"/>
      <c r="V238" s="293"/>
      <c r="W238" s="407"/>
      <c r="X238" s="293"/>
      <c r="Y238" s="225"/>
    </row>
    <row r="239" spans="2:25" ht="15">
      <c r="B239" s="23"/>
      <c r="D239" s="23"/>
      <c r="E239" s="293"/>
      <c r="F239" s="293"/>
      <c r="G239" s="293"/>
      <c r="H239" s="293"/>
      <c r="I239" s="293"/>
      <c r="J239" s="293"/>
      <c r="K239" s="293"/>
      <c r="L239" s="293"/>
      <c r="M239" s="293"/>
      <c r="N239" s="293"/>
      <c r="O239" s="293"/>
      <c r="P239" s="293"/>
      <c r="Q239" s="293"/>
      <c r="R239" s="293"/>
      <c r="S239" s="293"/>
      <c r="T239" s="293"/>
      <c r="U239" s="293"/>
      <c r="V239" s="293"/>
      <c r="W239" s="407"/>
      <c r="X239" s="293"/>
      <c r="Y239" s="225"/>
    </row>
    <row r="240" spans="2:25" ht="15">
      <c r="B240" s="23"/>
      <c r="D240" s="23"/>
      <c r="E240" s="293"/>
      <c r="F240" s="293"/>
      <c r="G240" s="293"/>
      <c r="H240" s="293"/>
      <c r="I240" s="293"/>
      <c r="J240" s="293"/>
      <c r="K240" s="293"/>
      <c r="L240" s="293"/>
      <c r="M240" s="293"/>
      <c r="N240" s="293"/>
      <c r="O240" s="293"/>
      <c r="P240" s="293"/>
      <c r="Q240" s="293"/>
      <c r="R240" s="293"/>
      <c r="S240" s="293"/>
      <c r="T240" s="293"/>
      <c r="U240" s="293"/>
      <c r="V240" s="293"/>
      <c r="W240" s="407"/>
      <c r="X240" s="293"/>
      <c r="Y240" s="225"/>
    </row>
    <row r="241" spans="2:25" ht="15">
      <c r="B241" s="23"/>
      <c r="D241" s="23"/>
      <c r="E241" s="293"/>
      <c r="F241" s="293"/>
      <c r="G241" s="293"/>
      <c r="H241" s="293"/>
      <c r="I241" s="293"/>
      <c r="J241" s="293"/>
      <c r="K241" s="293"/>
      <c r="L241" s="293"/>
      <c r="M241" s="293"/>
      <c r="N241" s="293"/>
      <c r="O241" s="293"/>
      <c r="P241" s="293"/>
      <c r="Q241" s="293"/>
      <c r="R241" s="293"/>
      <c r="S241" s="293"/>
      <c r="T241" s="293"/>
      <c r="U241" s="293"/>
      <c r="V241" s="293"/>
      <c r="W241" s="407"/>
      <c r="X241" s="293"/>
      <c r="Y241" s="225"/>
    </row>
    <row r="242" spans="2:25" ht="15">
      <c r="B242" s="23"/>
      <c r="D242" s="23"/>
      <c r="E242" s="293"/>
      <c r="F242" s="293"/>
      <c r="G242" s="293"/>
      <c r="H242" s="293"/>
      <c r="I242" s="293"/>
      <c r="J242" s="293"/>
      <c r="K242" s="293"/>
      <c r="L242" s="293"/>
      <c r="M242" s="293"/>
      <c r="N242" s="293"/>
      <c r="O242" s="293"/>
      <c r="P242" s="293"/>
      <c r="Q242" s="293"/>
      <c r="R242" s="293"/>
      <c r="S242" s="293"/>
      <c r="T242" s="293"/>
      <c r="U242" s="293"/>
      <c r="V242" s="293"/>
      <c r="W242" s="407"/>
      <c r="X242" s="293"/>
      <c r="Y242" s="225"/>
    </row>
    <row r="243" spans="2:25" ht="15">
      <c r="B243" s="23"/>
      <c r="D243" s="23"/>
      <c r="E243" s="293"/>
      <c r="F243" s="293"/>
      <c r="G243" s="293"/>
      <c r="H243" s="293"/>
      <c r="I243" s="293"/>
      <c r="J243" s="293"/>
      <c r="K243" s="293"/>
      <c r="L243" s="293"/>
      <c r="M243" s="293"/>
      <c r="N243" s="293"/>
      <c r="O243" s="293"/>
      <c r="P243" s="293"/>
      <c r="Q243" s="293"/>
      <c r="R243" s="293"/>
      <c r="S243" s="293"/>
      <c r="T243" s="293"/>
      <c r="U243" s="293"/>
      <c r="V243" s="293"/>
      <c r="W243" s="407"/>
      <c r="X243" s="293"/>
      <c r="Y243" s="225"/>
    </row>
    <row r="244" spans="2:25" ht="15">
      <c r="B244" s="23"/>
      <c r="D244" s="23"/>
      <c r="E244" s="293"/>
      <c r="F244" s="293"/>
      <c r="G244" s="293"/>
      <c r="H244" s="293"/>
      <c r="I244" s="293"/>
      <c r="J244" s="293"/>
      <c r="K244" s="293"/>
      <c r="L244" s="293"/>
      <c r="M244" s="293"/>
      <c r="N244" s="293"/>
      <c r="O244" s="293"/>
      <c r="P244" s="293"/>
      <c r="Q244" s="293"/>
      <c r="R244" s="293"/>
      <c r="S244" s="293"/>
      <c r="T244" s="293"/>
      <c r="U244" s="293"/>
      <c r="V244" s="293"/>
      <c r="W244" s="407"/>
      <c r="X244" s="293"/>
      <c r="Y244" s="225"/>
    </row>
    <row r="245" spans="2:25" ht="15">
      <c r="B245" s="23"/>
      <c r="D245" s="23"/>
      <c r="E245" s="293"/>
      <c r="F245" s="293"/>
      <c r="G245" s="293"/>
      <c r="H245" s="293"/>
      <c r="I245" s="293"/>
      <c r="J245" s="293"/>
      <c r="K245" s="293"/>
      <c r="L245" s="293"/>
      <c r="M245" s="293"/>
      <c r="N245" s="293"/>
      <c r="O245" s="293"/>
      <c r="P245" s="293"/>
      <c r="Q245" s="293"/>
      <c r="R245" s="293"/>
      <c r="S245" s="293"/>
      <c r="T245" s="293"/>
      <c r="U245" s="293"/>
      <c r="V245" s="293"/>
      <c r="W245" s="407"/>
      <c r="X245" s="293"/>
      <c r="Y245" s="225"/>
    </row>
    <row r="246" spans="2:25" ht="15">
      <c r="B246" s="23"/>
      <c r="D246" s="23"/>
      <c r="E246" s="293"/>
      <c r="F246" s="293"/>
      <c r="G246" s="293"/>
      <c r="H246" s="293"/>
      <c r="I246" s="293"/>
      <c r="J246" s="293"/>
      <c r="K246" s="293"/>
      <c r="L246" s="293"/>
      <c r="M246" s="293"/>
      <c r="N246" s="293"/>
      <c r="O246" s="293"/>
      <c r="P246" s="293"/>
      <c r="Q246" s="293"/>
      <c r="R246" s="293"/>
      <c r="S246" s="293"/>
      <c r="T246" s="293"/>
      <c r="U246" s="293"/>
      <c r="V246" s="293"/>
      <c r="W246" s="407"/>
      <c r="X246" s="293"/>
      <c r="Y246" s="225"/>
    </row>
    <row r="247" spans="2:25" ht="15">
      <c r="B247" s="23"/>
      <c r="D247" s="23"/>
      <c r="E247" s="293"/>
      <c r="F247" s="293"/>
      <c r="G247" s="293"/>
      <c r="H247" s="293"/>
      <c r="I247" s="293"/>
      <c r="J247" s="293"/>
      <c r="K247" s="293"/>
      <c r="L247" s="293"/>
      <c r="M247" s="293"/>
      <c r="N247" s="293"/>
      <c r="O247" s="293"/>
      <c r="P247" s="293"/>
      <c r="Q247" s="293"/>
      <c r="R247" s="293"/>
      <c r="S247" s="293"/>
      <c r="T247" s="293"/>
      <c r="U247" s="293"/>
      <c r="V247" s="293"/>
      <c r="W247" s="407"/>
      <c r="X247" s="293"/>
    </row>
    <row r="248" spans="2:25" ht="15">
      <c r="B248" s="23"/>
      <c r="D248" s="23"/>
      <c r="E248" s="293"/>
      <c r="F248" s="293"/>
      <c r="G248" s="293"/>
      <c r="H248" s="293"/>
      <c r="I248" s="293"/>
      <c r="J248" s="293"/>
      <c r="K248" s="293"/>
      <c r="L248" s="293"/>
      <c r="M248" s="293"/>
      <c r="N248" s="293"/>
      <c r="O248" s="293"/>
      <c r="P248" s="293"/>
      <c r="Q248" s="293"/>
      <c r="R248" s="293"/>
      <c r="S248" s="293"/>
      <c r="T248" s="293"/>
      <c r="U248" s="293"/>
      <c r="V248" s="293"/>
      <c r="W248" s="407"/>
      <c r="X248" s="293"/>
    </row>
    <row r="249" spans="2:25" ht="15">
      <c r="B249" s="23"/>
      <c r="D249" s="23"/>
      <c r="E249" s="293"/>
      <c r="F249" s="293"/>
      <c r="G249" s="293"/>
      <c r="H249" s="293"/>
      <c r="I249" s="293"/>
      <c r="J249" s="293"/>
      <c r="K249" s="293"/>
      <c r="L249" s="293"/>
      <c r="M249" s="293"/>
      <c r="N249" s="293"/>
      <c r="O249" s="293"/>
      <c r="P249" s="293"/>
      <c r="Q249" s="293"/>
      <c r="R249" s="293"/>
      <c r="S249" s="293"/>
      <c r="T249" s="293"/>
      <c r="U249" s="293"/>
      <c r="V249" s="293"/>
      <c r="W249" s="407"/>
      <c r="X249" s="293"/>
    </row>
    <row r="250" spans="2:25" ht="15">
      <c r="B250" s="23"/>
      <c r="D250" s="23"/>
      <c r="E250" s="293"/>
      <c r="F250" s="293"/>
      <c r="G250" s="293"/>
      <c r="H250" s="293"/>
      <c r="I250" s="293"/>
      <c r="J250" s="293"/>
      <c r="K250" s="293"/>
      <c r="L250" s="293"/>
      <c r="M250" s="293"/>
      <c r="N250" s="293"/>
      <c r="O250" s="293"/>
      <c r="P250" s="293"/>
      <c r="Q250" s="293"/>
      <c r="R250" s="293"/>
      <c r="S250" s="293"/>
      <c r="T250" s="293"/>
      <c r="U250" s="293"/>
      <c r="V250" s="293"/>
      <c r="W250" s="407"/>
      <c r="X250" s="293"/>
    </row>
    <row r="251" spans="2:25" ht="15">
      <c r="B251" s="23"/>
      <c r="D251" s="23"/>
      <c r="E251" s="293"/>
      <c r="F251" s="293"/>
      <c r="G251" s="293"/>
      <c r="H251" s="293"/>
      <c r="I251" s="293"/>
      <c r="J251" s="293"/>
      <c r="K251" s="293"/>
      <c r="L251" s="293"/>
      <c r="M251" s="293"/>
      <c r="N251" s="293"/>
      <c r="O251" s="293"/>
      <c r="P251" s="293"/>
      <c r="Q251" s="293"/>
      <c r="R251" s="293"/>
      <c r="S251" s="293"/>
      <c r="T251" s="293"/>
      <c r="U251" s="293"/>
      <c r="V251" s="293"/>
      <c r="W251" s="407"/>
      <c r="X251" s="293"/>
    </row>
    <row r="252" spans="2:25" ht="15">
      <c r="B252" s="23"/>
      <c r="D252" s="23"/>
      <c r="E252" s="293"/>
      <c r="F252" s="293"/>
      <c r="G252" s="293"/>
      <c r="H252" s="293"/>
      <c r="I252" s="293"/>
      <c r="J252" s="293"/>
      <c r="K252" s="293"/>
      <c r="L252" s="293"/>
      <c r="M252" s="293"/>
      <c r="N252" s="293"/>
      <c r="O252" s="293"/>
      <c r="P252" s="293"/>
      <c r="Q252" s="293"/>
      <c r="R252" s="293"/>
      <c r="S252" s="293"/>
      <c r="T252" s="293"/>
      <c r="U252" s="293"/>
      <c r="V252" s="293"/>
      <c r="W252" s="407"/>
      <c r="X252" s="293"/>
    </row>
    <row r="253" spans="2:25" ht="15">
      <c r="B253" s="23"/>
      <c r="D253" s="23"/>
      <c r="E253" s="293"/>
      <c r="F253" s="293"/>
      <c r="G253" s="293"/>
      <c r="H253" s="293"/>
      <c r="I253" s="293"/>
      <c r="J253" s="293"/>
      <c r="K253" s="293"/>
      <c r="L253" s="293"/>
      <c r="M253" s="293"/>
      <c r="N253" s="293"/>
      <c r="O253" s="293"/>
      <c r="P253" s="293"/>
      <c r="Q253" s="293"/>
      <c r="R253" s="293"/>
      <c r="S253" s="293"/>
      <c r="T253" s="293"/>
      <c r="U253" s="293"/>
      <c r="V253" s="293"/>
      <c r="W253" s="407"/>
      <c r="X253" s="293"/>
    </row>
    <row r="254" spans="2:25" ht="15">
      <c r="B254" s="23"/>
      <c r="D254" s="23"/>
      <c r="E254" s="293"/>
      <c r="F254" s="293"/>
      <c r="G254" s="293"/>
      <c r="H254" s="293"/>
      <c r="I254" s="293"/>
      <c r="J254" s="293"/>
      <c r="K254" s="293"/>
      <c r="L254" s="293"/>
      <c r="M254" s="293"/>
      <c r="N254" s="293"/>
      <c r="O254" s="293"/>
      <c r="P254" s="293"/>
      <c r="Q254" s="293"/>
      <c r="R254" s="293"/>
      <c r="S254" s="293"/>
      <c r="T254" s="293"/>
      <c r="U254" s="293"/>
      <c r="V254" s="293"/>
      <c r="W254" s="407"/>
      <c r="X254" s="293"/>
    </row>
    <row r="255" spans="2:25" ht="15">
      <c r="B255" s="23"/>
      <c r="D255" s="23"/>
      <c r="E255" s="293"/>
      <c r="F255" s="293"/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407"/>
      <c r="X255" s="293"/>
    </row>
    <row r="256" spans="2:25" ht="15">
      <c r="B256" s="23"/>
      <c r="D256" s="23"/>
      <c r="E256" s="293"/>
      <c r="F256" s="293"/>
      <c r="G256" s="293"/>
      <c r="H256" s="293"/>
      <c r="I256" s="293"/>
      <c r="J256" s="293"/>
      <c r="K256" s="293"/>
      <c r="L256" s="293"/>
      <c r="M256" s="293"/>
      <c r="N256" s="293"/>
      <c r="O256" s="293"/>
      <c r="P256" s="293"/>
      <c r="Q256" s="293"/>
      <c r="R256" s="293"/>
      <c r="S256" s="293"/>
      <c r="T256" s="293"/>
      <c r="U256" s="293"/>
      <c r="V256" s="293"/>
      <c r="W256" s="407"/>
      <c r="X256" s="293"/>
    </row>
    <row r="257" spans="2:24" ht="15">
      <c r="B257" s="23"/>
      <c r="D257" s="23"/>
      <c r="E257" s="293"/>
      <c r="F257" s="293"/>
      <c r="G257" s="293"/>
      <c r="H257" s="293"/>
      <c r="I257" s="293"/>
      <c r="J257" s="293"/>
      <c r="K257" s="293"/>
      <c r="L257" s="293"/>
      <c r="M257" s="293"/>
      <c r="N257" s="293"/>
      <c r="O257" s="293"/>
      <c r="P257" s="293"/>
      <c r="Q257" s="293"/>
      <c r="R257" s="293"/>
      <c r="S257" s="293"/>
      <c r="T257" s="293"/>
      <c r="U257" s="293"/>
      <c r="V257" s="293"/>
      <c r="W257" s="407"/>
      <c r="X257" s="293"/>
    </row>
    <row r="258" spans="2:24" ht="15">
      <c r="B258" s="23"/>
      <c r="D258" s="23"/>
      <c r="E258" s="293"/>
      <c r="F258" s="293"/>
      <c r="G258" s="293"/>
      <c r="H258" s="293"/>
      <c r="I258" s="293"/>
      <c r="J258" s="293"/>
      <c r="K258" s="293"/>
      <c r="L258" s="293"/>
      <c r="M258" s="293"/>
      <c r="N258" s="293"/>
      <c r="O258" s="293"/>
      <c r="P258" s="293"/>
      <c r="Q258" s="293"/>
      <c r="R258" s="293"/>
      <c r="S258" s="293"/>
      <c r="T258" s="293"/>
      <c r="U258" s="293"/>
      <c r="V258" s="293"/>
      <c r="W258" s="407"/>
      <c r="X258" s="293"/>
    </row>
    <row r="259" spans="2:24" ht="15">
      <c r="B259" s="23"/>
      <c r="D259" s="23"/>
      <c r="E259" s="293"/>
      <c r="F259" s="293"/>
      <c r="G259" s="293"/>
      <c r="H259" s="293"/>
      <c r="I259" s="293"/>
      <c r="J259" s="293"/>
      <c r="K259" s="293"/>
      <c r="L259" s="293"/>
      <c r="M259" s="293"/>
      <c r="N259" s="293"/>
      <c r="O259" s="293"/>
      <c r="P259" s="293"/>
      <c r="Q259" s="293"/>
      <c r="R259" s="293"/>
      <c r="S259" s="293"/>
      <c r="T259" s="293"/>
      <c r="U259" s="293"/>
      <c r="V259" s="293"/>
      <c r="W259" s="407"/>
      <c r="X259" s="293"/>
    </row>
    <row r="260" spans="2:24" ht="15">
      <c r="B260" s="23"/>
      <c r="D260" s="23"/>
      <c r="E260" s="293"/>
      <c r="F260" s="293"/>
      <c r="G260" s="293"/>
      <c r="H260" s="293"/>
      <c r="I260" s="293"/>
      <c r="J260" s="293"/>
      <c r="K260" s="293"/>
      <c r="L260" s="293"/>
      <c r="M260" s="293"/>
      <c r="N260" s="293"/>
      <c r="O260" s="293"/>
      <c r="P260" s="293"/>
      <c r="Q260" s="293"/>
      <c r="R260" s="293"/>
      <c r="S260" s="293"/>
      <c r="T260" s="293"/>
      <c r="U260" s="293"/>
      <c r="V260" s="293"/>
      <c r="W260" s="407"/>
      <c r="X260" s="293"/>
    </row>
    <row r="261" spans="2:24" ht="15">
      <c r="B261" s="23"/>
      <c r="D261" s="23"/>
      <c r="E261" s="293"/>
      <c r="F261" s="293"/>
      <c r="G261" s="293"/>
      <c r="H261" s="293"/>
      <c r="I261" s="293"/>
      <c r="J261" s="293"/>
      <c r="K261" s="293"/>
      <c r="L261" s="293"/>
      <c r="M261" s="293"/>
      <c r="N261" s="293"/>
      <c r="O261" s="293"/>
      <c r="P261" s="293"/>
      <c r="Q261" s="293"/>
      <c r="R261" s="293"/>
      <c r="S261" s="293"/>
      <c r="T261" s="293"/>
      <c r="U261" s="293"/>
      <c r="V261" s="293"/>
      <c r="W261" s="407"/>
      <c r="X261" s="293"/>
    </row>
    <row r="262" spans="2:24" ht="15">
      <c r="B262" s="23"/>
      <c r="D262" s="23"/>
      <c r="E262" s="293"/>
      <c r="F262" s="293"/>
      <c r="G262" s="293"/>
      <c r="H262" s="293"/>
      <c r="I262" s="293"/>
      <c r="J262" s="293"/>
      <c r="K262" s="293"/>
      <c r="L262" s="293"/>
      <c r="M262" s="293"/>
      <c r="N262" s="293"/>
      <c r="O262" s="293"/>
      <c r="P262" s="293"/>
      <c r="Q262" s="293"/>
      <c r="R262" s="293"/>
      <c r="S262" s="293"/>
      <c r="T262" s="293"/>
      <c r="U262" s="293"/>
      <c r="V262" s="293"/>
      <c r="W262" s="407"/>
      <c r="X262" s="293"/>
    </row>
    <row r="263" spans="2:24" ht="15">
      <c r="B263" s="23"/>
      <c r="D263" s="23"/>
      <c r="E263" s="293"/>
      <c r="F263" s="293"/>
      <c r="G263" s="293"/>
      <c r="H263" s="293"/>
      <c r="I263" s="293"/>
      <c r="J263" s="293"/>
      <c r="K263" s="293"/>
      <c r="L263" s="293"/>
      <c r="M263" s="293"/>
      <c r="N263" s="293"/>
      <c r="O263" s="293"/>
      <c r="P263" s="293"/>
      <c r="Q263" s="293"/>
      <c r="R263" s="293"/>
      <c r="S263" s="293"/>
      <c r="T263" s="293"/>
      <c r="U263" s="293"/>
      <c r="V263" s="293"/>
      <c r="W263" s="407"/>
      <c r="X263" s="293"/>
    </row>
    <row r="264" spans="2:24" ht="15">
      <c r="B264" s="23"/>
      <c r="D264" s="23"/>
      <c r="E264" s="293"/>
      <c r="F264" s="293"/>
      <c r="G264" s="293"/>
      <c r="H264" s="293"/>
      <c r="I264" s="293"/>
      <c r="J264" s="293"/>
      <c r="K264" s="293"/>
      <c r="L264" s="293"/>
      <c r="M264" s="293"/>
      <c r="N264" s="293"/>
      <c r="O264" s="293"/>
      <c r="P264" s="293"/>
      <c r="Q264" s="293"/>
      <c r="R264" s="293"/>
      <c r="S264" s="293"/>
      <c r="T264" s="293"/>
      <c r="U264" s="293"/>
      <c r="V264" s="293"/>
      <c r="W264" s="407"/>
      <c r="X264" s="293"/>
    </row>
    <row r="265" spans="2:24" ht="15">
      <c r="B265" s="23"/>
      <c r="D265" s="23"/>
      <c r="E265" s="293"/>
      <c r="F265" s="293"/>
      <c r="G265" s="293"/>
      <c r="H265" s="293"/>
      <c r="I265" s="293"/>
      <c r="J265" s="293"/>
      <c r="K265" s="293"/>
      <c r="L265" s="293"/>
      <c r="M265" s="293"/>
      <c r="N265" s="293"/>
      <c r="O265" s="293"/>
      <c r="P265" s="293"/>
      <c r="Q265" s="293"/>
      <c r="R265" s="293"/>
      <c r="S265" s="293"/>
      <c r="T265" s="293"/>
      <c r="U265" s="293"/>
      <c r="V265" s="293"/>
      <c r="W265" s="407"/>
      <c r="X265" s="293"/>
    </row>
    <row r="266" spans="2:24" ht="15">
      <c r="B266" s="23"/>
      <c r="D266" s="23"/>
      <c r="E266" s="293"/>
      <c r="F266" s="293"/>
      <c r="G266" s="293"/>
      <c r="H266" s="293"/>
      <c r="I266" s="293"/>
      <c r="J266" s="293"/>
      <c r="K266" s="293"/>
      <c r="L266" s="293"/>
      <c r="M266" s="293"/>
      <c r="N266" s="293"/>
      <c r="O266" s="293"/>
      <c r="P266" s="293"/>
      <c r="Q266" s="293"/>
      <c r="R266" s="293"/>
      <c r="S266" s="293"/>
      <c r="T266" s="293"/>
      <c r="U266" s="293"/>
      <c r="V266" s="293"/>
      <c r="W266" s="407"/>
      <c r="X266" s="293"/>
    </row>
    <row r="267" spans="2:24" ht="15">
      <c r="B267" s="23"/>
      <c r="D267" s="2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3"/>
      <c r="P267" s="293"/>
      <c r="Q267" s="293"/>
      <c r="R267" s="293"/>
      <c r="S267" s="293"/>
      <c r="T267" s="293"/>
      <c r="U267" s="293"/>
      <c r="V267" s="293"/>
      <c r="W267" s="407"/>
      <c r="X267" s="293"/>
    </row>
    <row r="268" spans="2:24" ht="15">
      <c r="B268" s="23"/>
      <c r="D268" s="2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3"/>
      <c r="P268" s="293"/>
      <c r="Q268" s="293"/>
      <c r="R268" s="293"/>
      <c r="S268" s="293"/>
      <c r="T268" s="293"/>
      <c r="U268" s="293"/>
      <c r="V268" s="293"/>
      <c r="W268" s="407"/>
      <c r="X268" s="293"/>
    </row>
    <row r="269" spans="2:24" ht="15">
      <c r="B269" s="23"/>
      <c r="D269" s="2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3"/>
      <c r="P269" s="293"/>
      <c r="Q269" s="293"/>
      <c r="R269" s="293"/>
      <c r="S269" s="293"/>
      <c r="T269" s="293"/>
      <c r="U269" s="293"/>
      <c r="V269" s="293"/>
      <c r="W269" s="407"/>
      <c r="X269" s="293"/>
    </row>
    <row r="270" spans="2:24" ht="15">
      <c r="B270" s="23"/>
      <c r="D270" s="23"/>
      <c r="E270" s="293"/>
      <c r="F270" s="293"/>
      <c r="G270" s="293"/>
      <c r="H270" s="293"/>
      <c r="I270" s="293"/>
      <c r="J270" s="293"/>
      <c r="K270" s="293"/>
      <c r="L270" s="293"/>
      <c r="M270" s="293"/>
      <c r="N270" s="293"/>
      <c r="O270" s="293"/>
      <c r="P270" s="293"/>
      <c r="Q270" s="293"/>
      <c r="R270" s="293"/>
      <c r="S270" s="293"/>
      <c r="T270" s="293"/>
      <c r="U270" s="293"/>
      <c r="V270" s="293"/>
      <c r="W270" s="407"/>
      <c r="X270" s="293"/>
    </row>
    <row r="271" spans="2:24" ht="15">
      <c r="B271" s="23"/>
      <c r="D271" s="23"/>
      <c r="E271" s="293"/>
      <c r="F271" s="293"/>
      <c r="G271" s="293"/>
      <c r="H271" s="293"/>
      <c r="I271" s="293"/>
      <c r="J271" s="293"/>
      <c r="K271" s="293"/>
      <c r="L271" s="293"/>
      <c r="M271" s="293"/>
      <c r="N271" s="293"/>
      <c r="O271" s="293"/>
      <c r="P271" s="293"/>
      <c r="Q271" s="293"/>
      <c r="R271" s="293"/>
      <c r="S271" s="293"/>
      <c r="T271" s="293"/>
      <c r="U271" s="293"/>
      <c r="V271" s="293"/>
      <c r="W271" s="407"/>
      <c r="X271" s="293"/>
    </row>
    <row r="272" spans="2:24" ht="15">
      <c r="B272" s="23"/>
      <c r="D272" s="23"/>
      <c r="E272" s="293"/>
      <c r="F272" s="293"/>
      <c r="G272" s="293"/>
      <c r="H272" s="293"/>
      <c r="I272" s="293"/>
      <c r="J272" s="293"/>
      <c r="K272" s="293"/>
      <c r="L272" s="293"/>
      <c r="M272" s="293"/>
      <c r="N272" s="293"/>
      <c r="O272" s="293"/>
      <c r="P272" s="293"/>
      <c r="Q272" s="293"/>
      <c r="R272" s="293"/>
      <c r="S272" s="293"/>
      <c r="T272" s="293"/>
      <c r="U272" s="293"/>
      <c r="V272" s="293"/>
      <c r="W272" s="407"/>
      <c r="X272" s="293"/>
    </row>
    <row r="273" spans="2:24" ht="15">
      <c r="B273" s="23"/>
      <c r="D273" s="23"/>
      <c r="E273" s="293"/>
      <c r="F273" s="293"/>
      <c r="G273" s="293"/>
      <c r="H273" s="293"/>
      <c r="I273" s="293"/>
      <c r="J273" s="293"/>
      <c r="K273" s="293"/>
      <c r="L273" s="293"/>
      <c r="M273" s="293"/>
      <c r="N273" s="293"/>
      <c r="O273" s="293"/>
      <c r="P273" s="293"/>
      <c r="Q273" s="293"/>
      <c r="R273" s="293"/>
      <c r="S273" s="293"/>
      <c r="T273" s="293"/>
      <c r="U273" s="293"/>
      <c r="V273" s="293"/>
      <c r="W273" s="407"/>
      <c r="X273" s="293"/>
    </row>
    <row r="274" spans="2:24" ht="15">
      <c r="B274" s="23"/>
      <c r="D274" s="23"/>
      <c r="E274" s="293"/>
      <c r="F274" s="293"/>
      <c r="G274" s="293"/>
      <c r="H274" s="293"/>
      <c r="I274" s="293"/>
      <c r="J274" s="293"/>
      <c r="K274" s="293"/>
      <c r="L274" s="293"/>
      <c r="M274" s="293"/>
      <c r="N274" s="293"/>
      <c r="O274" s="293"/>
      <c r="P274" s="293"/>
      <c r="Q274" s="293"/>
      <c r="R274" s="293"/>
      <c r="S274" s="293"/>
      <c r="T274" s="293"/>
      <c r="U274" s="293"/>
      <c r="V274" s="293"/>
      <c r="W274" s="407"/>
      <c r="X274" s="293"/>
    </row>
    <row r="275" spans="2:24" ht="15">
      <c r="B275" s="23"/>
      <c r="D275" s="23"/>
      <c r="E275" s="293"/>
      <c r="F275" s="293"/>
      <c r="G275" s="293"/>
      <c r="H275" s="293"/>
      <c r="I275" s="293"/>
      <c r="J275" s="293"/>
      <c r="K275" s="293"/>
      <c r="L275" s="293"/>
      <c r="M275" s="293"/>
      <c r="N275" s="293"/>
      <c r="O275" s="293"/>
      <c r="P275" s="293"/>
      <c r="Q275" s="293"/>
      <c r="R275" s="293"/>
      <c r="S275" s="293"/>
      <c r="T275" s="293"/>
      <c r="U275" s="293"/>
      <c r="V275" s="293"/>
      <c r="W275" s="407"/>
      <c r="X275" s="293"/>
    </row>
    <row r="276" spans="2:24" ht="15">
      <c r="B276" s="23"/>
      <c r="D276" s="23"/>
      <c r="E276" s="293"/>
      <c r="F276" s="293"/>
      <c r="G276" s="293"/>
      <c r="H276" s="293"/>
      <c r="I276" s="293"/>
      <c r="J276" s="293"/>
      <c r="K276" s="293"/>
      <c r="L276" s="293"/>
      <c r="M276" s="293"/>
      <c r="N276" s="293"/>
      <c r="O276" s="293"/>
      <c r="P276" s="293"/>
      <c r="Q276" s="293"/>
      <c r="R276" s="293"/>
      <c r="S276" s="293"/>
      <c r="T276" s="293"/>
      <c r="U276" s="293"/>
      <c r="V276" s="293"/>
      <c r="W276" s="407"/>
      <c r="X276" s="293"/>
    </row>
    <row r="277" spans="2:24" ht="15">
      <c r="B277" s="23"/>
      <c r="D277" s="23"/>
      <c r="E277" s="293"/>
      <c r="F277" s="293"/>
      <c r="G277" s="293"/>
      <c r="H277" s="293"/>
      <c r="I277" s="293"/>
      <c r="J277" s="293"/>
      <c r="K277" s="293"/>
      <c r="L277" s="293"/>
      <c r="M277" s="293"/>
      <c r="N277" s="293"/>
      <c r="O277" s="293"/>
      <c r="P277" s="293"/>
      <c r="Q277" s="293"/>
      <c r="R277" s="293"/>
      <c r="S277" s="293"/>
      <c r="T277" s="293"/>
      <c r="U277" s="293"/>
      <c r="V277" s="293"/>
      <c r="W277" s="407"/>
      <c r="X277" s="293"/>
    </row>
    <row r="278" spans="2:24" ht="15">
      <c r="B278" s="23"/>
      <c r="D278" s="23"/>
      <c r="E278" s="293"/>
      <c r="F278" s="293"/>
      <c r="G278" s="293"/>
      <c r="H278" s="293"/>
      <c r="I278" s="293"/>
      <c r="J278" s="293"/>
      <c r="K278" s="293"/>
      <c r="L278" s="293"/>
      <c r="M278" s="293"/>
      <c r="N278" s="293"/>
      <c r="O278" s="293"/>
      <c r="P278" s="293"/>
      <c r="Q278" s="293"/>
      <c r="R278" s="293"/>
      <c r="S278" s="293"/>
      <c r="T278" s="293"/>
      <c r="U278" s="293"/>
      <c r="V278" s="293"/>
      <c r="W278" s="407"/>
      <c r="X278" s="293"/>
    </row>
    <row r="279" spans="2:24" ht="15">
      <c r="B279" s="23"/>
      <c r="D279" s="23"/>
      <c r="E279" s="293"/>
      <c r="F279" s="293"/>
      <c r="G279" s="293"/>
      <c r="H279" s="293"/>
      <c r="I279" s="293"/>
      <c r="J279" s="293"/>
      <c r="K279" s="293"/>
      <c r="L279" s="293"/>
      <c r="M279" s="293"/>
      <c r="N279" s="293"/>
      <c r="O279" s="293"/>
      <c r="P279" s="293"/>
      <c r="Q279" s="293"/>
      <c r="R279" s="293"/>
      <c r="S279" s="293"/>
      <c r="T279" s="293"/>
      <c r="U279" s="293"/>
      <c r="V279" s="293"/>
      <c r="W279" s="407"/>
      <c r="X279" s="293"/>
    </row>
    <row r="280" spans="2:24" ht="15">
      <c r="B280" s="23"/>
      <c r="D280" s="23"/>
      <c r="E280" s="293"/>
      <c r="F280" s="293"/>
      <c r="G280" s="293"/>
      <c r="H280" s="293"/>
      <c r="I280" s="293"/>
      <c r="J280" s="293"/>
      <c r="K280" s="293"/>
      <c r="L280" s="293"/>
      <c r="M280" s="293"/>
      <c r="N280" s="293"/>
      <c r="O280" s="293"/>
      <c r="P280" s="293"/>
      <c r="Q280" s="293"/>
      <c r="R280" s="293"/>
      <c r="S280" s="293"/>
      <c r="T280" s="293"/>
      <c r="U280" s="293"/>
      <c r="V280" s="293"/>
      <c r="W280" s="407"/>
      <c r="X280" s="293"/>
    </row>
    <row r="281" spans="2:24" ht="15">
      <c r="B281" s="23"/>
      <c r="D281" s="23"/>
      <c r="E281" s="293"/>
      <c r="F281" s="293"/>
      <c r="G281" s="293"/>
      <c r="H281" s="293"/>
      <c r="I281" s="293"/>
      <c r="J281" s="293"/>
      <c r="K281" s="293"/>
      <c r="L281" s="293"/>
      <c r="M281" s="293"/>
      <c r="N281" s="293"/>
      <c r="O281" s="293"/>
      <c r="P281" s="293"/>
      <c r="Q281" s="293"/>
      <c r="R281" s="293"/>
      <c r="S281" s="293"/>
      <c r="T281" s="293"/>
      <c r="U281" s="293"/>
      <c r="V281" s="293"/>
      <c r="W281" s="407"/>
      <c r="X281" s="293"/>
    </row>
    <row r="282" spans="2:24" ht="15">
      <c r="B282" s="23"/>
      <c r="D282" s="23"/>
      <c r="E282" s="293"/>
      <c r="F282" s="293"/>
      <c r="G282" s="293"/>
      <c r="H282" s="293"/>
      <c r="I282" s="293"/>
      <c r="J282" s="293"/>
      <c r="K282" s="293"/>
      <c r="L282" s="293"/>
      <c r="M282" s="293"/>
      <c r="N282" s="293"/>
      <c r="O282" s="293"/>
      <c r="P282" s="293"/>
      <c r="Q282" s="293"/>
      <c r="R282" s="293"/>
      <c r="S282" s="293"/>
      <c r="T282" s="293"/>
      <c r="U282" s="293"/>
      <c r="V282" s="293"/>
      <c r="W282" s="407"/>
      <c r="X282" s="293"/>
    </row>
    <row r="283" spans="2:24" ht="15">
      <c r="B283" s="23"/>
      <c r="D283" s="23"/>
      <c r="E283" s="293"/>
      <c r="F283" s="293"/>
      <c r="G283" s="293"/>
      <c r="H283" s="293"/>
      <c r="I283" s="293"/>
      <c r="J283" s="293"/>
      <c r="K283" s="293"/>
      <c r="L283" s="293"/>
      <c r="M283" s="293"/>
      <c r="N283" s="293"/>
      <c r="O283" s="293"/>
      <c r="P283" s="293"/>
      <c r="Q283" s="293"/>
      <c r="R283" s="293"/>
      <c r="S283" s="293"/>
      <c r="T283" s="293"/>
      <c r="U283" s="293"/>
      <c r="V283" s="293"/>
      <c r="W283" s="407"/>
      <c r="X283" s="293"/>
    </row>
    <row r="284" spans="2:24" ht="15">
      <c r="B284" s="23"/>
      <c r="D284" s="23"/>
      <c r="E284" s="293"/>
      <c r="F284" s="293"/>
      <c r="G284" s="293"/>
      <c r="H284" s="293"/>
      <c r="I284" s="293"/>
      <c r="J284" s="293"/>
      <c r="K284" s="293"/>
      <c r="L284" s="293"/>
      <c r="M284" s="293"/>
      <c r="N284" s="293"/>
      <c r="O284" s="293"/>
      <c r="P284" s="293"/>
      <c r="Q284" s="293"/>
      <c r="R284" s="293"/>
      <c r="S284" s="293"/>
      <c r="T284" s="293"/>
      <c r="U284" s="293"/>
      <c r="V284" s="293"/>
      <c r="W284" s="407"/>
      <c r="X284" s="293"/>
    </row>
    <row r="285" spans="2:24" ht="15">
      <c r="B285" s="23"/>
      <c r="D285" s="23"/>
      <c r="E285" s="293"/>
      <c r="F285" s="293"/>
      <c r="G285" s="293"/>
      <c r="H285" s="293"/>
      <c r="I285" s="293"/>
      <c r="J285" s="293"/>
      <c r="K285" s="293"/>
      <c r="L285" s="293"/>
      <c r="M285" s="293"/>
      <c r="N285" s="293"/>
      <c r="O285" s="293"/>
      <c r="P285" s="293"/>
      <c r="Q285" s="293"/>
      <c r="R285" s="293"/>
      <c r="S285" s="293"/>
      <c r="T285" s="293"/>
      <c r="U285" s="293"/>
      <c r="V285" s="293"/>
      <c r="W285" s="407"/>
      <c r="X285" s="293"/>
    </row>
    <row r="286" spans="2:24" ht="15">
      <c r="B286" s="23"/>
      <c r="D286" s="23"/>
      <c r="E286" s="293"/>
      <c r="F286" s="293"/>
      <c r="G286" s="293"/>
      <c r="H286" s="293"/>
      <c r="I286" s="293"/>
      <c r="J286" s="293"/>
      <c r="K286" s="293"/>
      <c r="L286" s="293"/>
      <c r="M286" s="293"/>
      <c r="N286" s="293"/>
      <c r="O286" s="293"/>
      <c r="P286" s="293"/>
      <c r="Q286" s="293"/>
      <c r="R286" s="293"/>
      <c r="S286" s="293"/>
      <c r="T286" s="293"/>
      <c r="U286" s="293"/>
      <c r="V286" s="293"/>
      <c r="W286" s="407"/>
      <c r="X286" s="293"/>
    </row>
    <row r="287" spans="2:24" ht="15">
      <c r="B287" s="23"/>
      <c r="D287" s="23"/>
      <c r="E287" s="293"/>
      <c r="F287" s="293"/>
      <c r="G287" s="293"/>
      <c r="H287" s="293"/>
      <c r="I287" s="293"/>
      <c r="J287" s="293"/>
      <c r="K287" s="293"/>
      <c r="L287" s="293"/>
      <c r="M287" s="293"/>
      <c r="N287" s="293"/>
      <c r="O287" s="293"/>
      <c r="P287" s="293"/>
      <c r="Q287" s="293"/>
      <c r="R287" s="293"/>
      <c r="S287" s="293"/>
      <c r="T287" s="293"/>
      <c r="U287" s="293"/>
      <c r="V287" s="293"/>
      <c r="W287" s="407"/>
      <c r="X287" s="293"/>
    </row>
    <row r="288" spans="2:24" ht="15">
      <c r="B288" s="23"/>
      <c r="E288" s="271"/>
      <c r="H288" s="271"/>
      <c r="I288" s="271"/>
      <c r="J288" s="271"/>
      <c r="K288" s="271"/>
      <c r="L288" s="271"/>
      <c r="M288" s="271"/>
      <c r="N288" s="271"/>
      <c r="Q288" s="293"/>
      <c r="V288" s="271"/>
      <c r="W288" s="408"/>
      <c r="X288" s="271"/>
    </row>
    <row r="289" spans="2:24" ht="15">
      <c r="B289" s="23"/>
      <c r="E289" s="271"/>
      <c r="H289" s="271"/>
      <c r="I289" s="271"/>
      <c r="J289" s="271"/>
      <c r="K289" s="271"/>
      <c r="L289" s="271"/>
      <c r="M289" s="271"/>
      <c r="N289" s="271"/>
      <c r="Q289" s="293"/>
      <c r="V289" s="271"/>
      <c r="W289" s="408"/>
      <c r="X289" s="271"/>
    </row>
    <row r="290" spans="2:24" ht="15">
      <c r="B290" s="23"/>
      <c r="E290" s="271"/>
      <c r="H290" s="271"/>
      <c r="I290" s="271"/>
      <c r="J290" s="271"/>
      <c r="K290" s="271"/>
      <c r="L290" s="271"/>
      <c r="M290" s="271"/>
      <c r="N290" s="271"/>
      <c r="Q290" s="293"/>
      <c r="V290" s="271"/>
      <c r="W290" s="408"/>
      <c r="X290" s="271"/>
    </row>
    <row r="291" spans="2:24" ht="15">
      <c r="B291" s="23"/>
      <c r="E291" s="271"/>
      <c r="H291" s="271"/>
      <c r="I291" s="271"/>
      <c r="J291" s="271"/>
      <c r="K291" s="271"/>
      <c r="L291" s="271"/>
      <c r="M291" s="271"/>
      <c r="N291" s="271"/>
      <c r="Q291" s="293"/>
      <c r="V291" s="271"/>
      <c r="W291" s="408"/>
      <c r="X291" s="271"/>
    </row>
    <row r="292" spans="2:24" ht="15">
      <c r="B292" s="23"/>
      <c r="E292" s="271"/>
      <c r="H292" s="271"/>
      <c r="I292" s="271"/>
      <c r="J292" s="271"/>
      <c r="K292" s="271"/>
      <c r="L292" s="271"/>
      <c r="M292" s="271"/>
      <c r="N292" s="271"/>
      <c r="Q292" s="293"/>
      <c r="V292" s="271"/>
      <c r="W292" s="408"/>
      <c r="X292" s="271"/>
    </row>
    <row r="293" spans="2:24" ht="15">
      <c r="B293" s="23"/>
      <c r="E293" s="271"/>
      <c r="H293" s="271"/>
      <c r="I293" s="271"/>
      <c r="J293" s="271"/>
      <c r="K293" s="271"/>
      <c r="L293" s="271"/>
      <c r="M293" s="271"/>
      <c r="N293" s="271"/>
      <c r="Q293" s="293"/>
      <c r="V293" s="271"/>
      <c r="W293" s="408"/>
      <c r="X293" s="271"/>
    </row>
    <row r="294" spans="2:24" ht="15">
      <c r="B294" s="23"/>
      <c r="E294" s="271"/>
      <c r="H294" s="271"/>
      <c r="I294" s="271"/>
      <c r="J294" s="271"/>
      <c r="K294" s="271"/>
      <c r="L294" s="271"/>
      <c r="M294" s="271"/>
      <c r="N294" s="271"/>
      <c r="Q294" s="293"/>
      <c r="V294" s="271"/>
      <c r="W294" s="408"/>
      <c r="X294" s="271"/>
    </row>
    <row r="295" spans="2:24" ht="15">
      <c r="B295" s="23"/>
      <c r="E295" s="271"/>
      <c r="H295" s="271"/>
      <c r="I295" s="271"/>
      <c r="J295" s="271"/>
      <c r="K295" s="271"/>
      <c r="L295" s="271"/>
      <c r="M295" s="271"/>
      <c r="N295" s="271"/>
      <c r="Q295" s="293"/>
      <c r="V295" s="271"/>
      <c r="W295" s="408"/>
      <c r="X295" s="271"/>
    </row>
    <row r="296" spans="2:24" ht="15">
      <c r="B296" s="23"/>
      <c r="E296" s="271"/>
      <c r="H296" s="271"/>
      <c r="I296" s="271"/>
      <c r="J296" s="271"/>
      <c r="K296" s="271"/>
      <c r="L296" s="271"/>
      <c r="M296" s="271"/>
      <c r="N296" s="271"/>
      <c r="Q296" s="293"/>
      <c r="V296" s="271"/>
      <c r="W296" s="408"/>
      <c r="X296" s="271"/>
    </row>
    <row r="297" spans="2:24" ht="15">
      <c r="B297" s="23"/>
      <c r="E297" s="271"/>
      <c r="H297" s="271"/>
      <c r="I297" s="271"/>
      <c r="J297" s="271"/>
      <c r="K297" s="271"/>
      <c r="L297" s="271"/>
      <c r="M297" s="271"/>
      <c r="N297" s="271"/>
      <c r="Q297" s="293"/>
      <c r="V297" s="271"/>
      <c r="W297" s="408"/>
      <c r="X297" s="271"/>
    </row>
    <row r="298" spans="2:24" ht="15">
      <c r="B298" s="23"/>
      <c r="E298" s="271"/>
      <c r="H298" s="271"/>
      <c r="I298" s="271"/>
      <c r="J298" s="271"/>
      <c r="K298" s="271"/>
      <c r="L298" s="271"/>
      <c r="M298" s="271"/>
      <c r="N298" s="271"/>
      <c r="Q298" s="293"/>
      <c r="V298" s="271"/>
      <c r="W298" s="408"/>
      <c r="X298" s="271"/>
    </row>
    <row r="299" spans="2:24" ht="15">
      <c r="B299" s="23"/>
      <c r="E299" s="271"/>
      <c r="H299" s="271"/>
      <c r="I299" s="271"/>
      <c r="J299" s="271"/>
      <c r="K299" s="271"/>
      <c r="L299" s="271"/>
      <c r="M299" s="271"/>
      <c r="N299" s="271"/>
      <c r="Q299" s="293"/>
      <c r="V299" s="271"/>
      <c r="W299" s="408"/>
      <c r="X299" s="271"/>
    </row>
    <row r="300" spans="2:24" ht="15">
      <c r="B300" s="23"/>
      <c r="E300" s="271"/>
      <c r="H300" s="271"/>
      <c r="I300" s="271"/>
      <c r="J300" s="271"/>
      <c r="K300" s="271"/>
      <c r="L300" s="271"/>
      <c r="M300" s="271"/>
      <c r="N300" s="271"/>
      <c r="Q300" s="293"/>
      <c r="V300" s="271"/>
      <c r="W300" s="408"/>
      <c r="X300" s="271"/>
    </row>
    <row r="301" spans="2:24" ht="15">
      <c r="B301" s="23"/>
      <c r="E301" s="271"/>
      <c r="H301" s="271"/>
      <c r="I301" s="271"/>
      <c r="J301" s="271"/>
      <c r="K301" s="271"/>
      <c r="L301" s="271"/>
      <c r="M301" s="271"/>
      <c r="N301" s="271"/>
      <c r="Q301" s="293"/>
      <c r="V301" s="271"/>
      <c r="W301" s="408"/>
      <c r="X301" s="271"/>
    </row>
    <row r="302" spans="2:24" ht="15">
      <c r="B302" s="23"/>
      <c r="E302" s="271"/>
      <c r="H302" s="271"/>
      <c r="I302" s="271"/>
      <c r="J302" s="271"/>
      <c r="K302" s="271"/>
      <c r="L302" s="271"/>
      <c r="M302" s="271"/>
      <c r="N302" s="271"/>
      <c r="Q302" s="293"/>
      <c r="V302" s="271"/>
      <c r="W302" s="408"/>
      <c r="X302" s="271"/>
    </row>
    <row r="303" spans="2:24" ht="15">
      <c r="B303" s="23"/>
      <c r="E303" s="271"/>
      <c r="H303" s="271"/>
      <c r="I303" s="271"/>
      <c r="J303" s="271"/>
      <c r="K303" s="271"/>
      <c r="L303" s="271"/>
      <c r="M303" s="271"/>
      <c r="N303" s="271"/>
      <c r="Q303" s="293"/>
      <c r="V303" s="271"/>
      <c r="W303" s="408"/>
      <c r="X303" s="271"/>
    </row>
    <row r="304" spans="2:24" ht="15">
      <c r="B304" s="23"/>
      <c r="E304" s="271"/>
      <c r="H304" s="271"/>
      <c r="I304" s="271"/>
      <c r="J304" s="271"/>
      <c r="K304" s="271"/>
      <c r="L304" s="271"/>
      <c r="M304" s="271"/>
      <c r="N304" s="271"/>
      <c r="Q304" s="293"/>
      <c r="V304" s="271"/>
      <c r="W304" s="408"/>
      <c r="X304" s="271"/>
    </row>
    <row r="305" spans="2:24" ht="15">
      <c r="B305" s="23"/>
      <c r="E305" s="271"/>
      <c r="H305" s="271"/>
      <c r="I305" s="271"/>
      <c r="J305" s="271"/>
      <c r="K305" s="271"/>
      <c r="L305" s="271"/>
      <c r="M305" s="271"/>
      <c r="N305" s="271"/>
      <c r="Q305" s="293"/>
      <c r="V305" s="271"/>
      <c r="W305" s="408"/>
      <c r="X305" s="271"/>
    </row>
    <row r="306" spans="2:24" ht="15">
      <c r="B306" s="23"/>
      <c r="E306" s="271"/>
      <c r="H306" s="271"/>
      <c r="I306" s="271"/>
      <c r="J306" s="271"/>
      <c r="K306" s="271"/>
      <c r="L306" s="271"/>
      <c r="M306" s="271"/>
      <c r="N306" s="271"/>
      <c r="Q306" s="293"/>
      <c r="V306" s="271"/>
      <c r="W306" s="408"/>
      <c r="X306" s="271"/>
    </row>
    <row r="307" spans="2:24" ht="15">
      <c r="B307" s="23"/>
      <c r="E307" s="271"/>
      <c r="H307" s="271"/>
      <c r="I307" s="271"/>
      <c r="J307" s="271"/>
      <c r="K307" s="271"/>
      <c r="L307" s="271"/>
      <c r="M307" s="271"/>
      <c r="N307" s="271"/>
      <c r="Q307" s="293"/>
      <c r="V307" s="271"/>
      <c r="W307" s="408"/>
      <c r="X307" s="271"/>
    </row>
    <row r="308" spans="2:24" ht="15">
      <c r="B308" s="23"/>
      <c r="E308" s="271"/>
      <c r="H308" s="271"/>
      <c r="I308" s="271"/>
      <c r="J308" s="271"/>
      <c r="K308" s="271"/>
      <c r="L308" s="271"/>
      <c r="M308" s="271"/>
      <c r="N308" s="271"/>
      <c r="Q308" s="293"/>
      <c r="V308" s="271"/>
      <c r="W308" s="408"/>
      <c r="X308" s="271"/>
    </row>
    <row r="309" spans="2:24" ht="15">
      <c r="B309" s="23"/>
      <c r="E309" s="271"/>
      <c r="H309" s="271"/>
      <c r="I309" s="271"/>
      <c r="J309" s="271"/>
      <c r="K309" s="271"/>
      <c r="L309" s="271"/>
      <c r="M309" s="271"/>
      <c r="N309" s="271"/>
      <c r="Q309" s="293"/>
      <c r="V309" s="271"/>
      <c r="W309" s="408"/>
      <c r="X309" s="271"/>
    </row>
    <row r="310" spans="2:24" ht="15">
      <c r="B310" s="23"/>
      <c r="E310" s="271"/>
      <c r="H310" s="271"/>
      <c r="I310" s="271"/>
      <c r="J310" s="271"/>
      <c r="K310" s="271"/>
      <c r="L310" s="271"/>
      <c r="M310" s="271"/>
      <c r="N310" s="271"/>
      <c r="Q310" s="293"/>
      <c r="V310" s="271"/>
      <c r="W310" s="408"/>
      <c r="X310" s="271"/>
    </row>
    <row r="311" spans="2:24" ht="15">
      <c r="B311" s="23"/>
      <c r="E311" s="271"/>
      <c r="H311" s="271"/>
      <c r="I311" s="271"/>
      <c r="J311" s="271"/>
      <c r="K311" s="271"/>
      <c r="L311" s="271"/>
      <c r="M311" s="271"/>
      <c r="N311" s="271"/>
      <c r="Q311" s="293"/>
      <c r="V311" s="271"/>
      <c r="W311" s="408"/>
      <c r="X311" s="271"/>
    </row>
    <row r="312" spans="2:24" ht="15">
      <c r="B312" s="23"/>
      <c r="E312" s="271"/>
      <c r="H312" s="271"/>
      <c r="I312" s="271"/>
      <c r="J312" s="271"/>
      <c r="K312" s="271"/>
      <c r="L312" s="271"/>
      <c r="M312" s="271"/>
      <c r="N312" s="271"/>
      <c r="Q312" s="293"/>
      <c r="V312" s="271"/>
      <c r="W312" s="408"/>
      <c r="X312" s="271"/>
    </row>
    <row r="313" spans="2:24" ht="15">
      <c r="B313" s="23"/>
      <c r="E313" s="271"/>
      <c r="H313" s="271"/>
      <c r="I313" s="271"/>
      <c r="J313" s="271"/>
      <c r="K313" s="271"/>
      <c r="L313" s="271"/>
      <c r="M313" s="271"/>
      <c r="N313" s="271"/>
      <c r="Q313" s="293"/>
      <c r="V313" s="271"/>
      <c r="W313" s="408"/>
      <c r="X313" s="271"/>
    </row>
    <row r="314" spans="2:24" ht="15">
      <c r="B314" s="23"/>
      <c r="E314" s="271"/>
      <c r="H314" s="271"/>
      <c r="I314" s="271"/>
      <c r="J314" s="271"/>
      <c r="K314" s="271"/>
      <c r="L314" s="271"/>
      <c r="M314" s="271"/>
      <c r="N314" s="271"/>
      <c r="Q314" s="293"/>
      <c r="V314" s="271"/>
      <c r="W314" s="408"/>
      <c r="X314" s="271"/>
    </row>
    <row r="315" spans="2:24" ht="15">
      <c r="B315" s="23"/>
      <c r="E315" s="271"/>
      <c r="H315" s="271"/>
      <c r="I315" s="271"/>
      <c r="J315" s="271"/>
      <c r="K315" s="271"/>
      <c r="L315" s="271"/>
      <c r="M315" s="271"/>
      <c r="N315" s="271"/>
      <c r="Q315" s="293"/>
      <c r="V315" s="271"/>
      <c r="W315" s="408"/>
      <c r="X315" s="271"/>
    </row>
    <row r="316" spans="2:24" ht="15">
      <c r="B316" s="23"/>
      <c r="E316" s="271"/>
      <c r="H316" s="271"/>
      <c r="I316" s="271"/>
      <c r="J316" s="271"/>
      <c r="K316" s="271"/>
      <c r="L316" s="271"/>
      <c r="M316" s="271"/>
      <c r="N316" s="271"/>
      <c r="Q316" s="293"/>
      <c r="V316" s="271"/>
      <c r="W316" s="408"/>
      <c r="X316" s="271"/>
    </row>
    <row r="317" spans="2:24" ht="15">
      <c r="B317" s="23"/>
      <c r="E317" s="271"/>
      <c r="H317" s="271"/>
      <c r="I317" s="271"/>
      <c r="J317" s="271"/>
      <c r="K317" s="271"/>
      <c r="L317" s="271"/>
      <c r="M317" s="271"/>
      <c r="N317" s="271"/>
      <c r="Q317" s="293"/>
      <c r="V317" s="271"/>
      <c r="W317" s="408"/>
      <c r="X317" s="271"/>
    </row>
    <row r="318" spans="2:24" ht="15">
      <c r="B318" s="23"/>
      <c r="E318" s="271"/>
      <c r="H318" s="271"/>
      <c r="I318" s="271"/>
      <c r="J318" s="271"/>
      <c r="K318" s="271"/>
      <c r="L318" s="271"/>
      <c r="M318" s="271"/>
      <c r="N318" s="271"/>
      <c r="Q318" s="293"/>
      <c r="V318" s="271"/>
      <c r="W318" s="408"/>
      <c r="X318" s="271"/>
    </row>
    <row r="319" spans="2:24" ht="15">
      <c r="B319" s="23"/>
      <c r="E319" s="271"/>
      <c r="H319" s="271"/>
      <c r="I319" s="271"/>
      <c r="J319" s="271"/>
      <c r="K319" s="271"/>
      <c r="L319" s="271"/>
      <c r="M319" s="271"/>
      <c r="N319" s="271"/>
      <c r="Q319" s="293"/>
      <c r="V319" s="271"/>
      <c r="W319" s="408"/>
      <c r="X319" s="271"/>
    </row>
    <row r="320" spans="2:24" ht="15">
      <c r="B320" s="23"/>
      <c r="E320" s="271"/>
      <c r="H320" s="271"/>
      <c r="I320" s="271"/>
      <c r="J320" s="271"/>
      <c r="K320" s="271"/>
      <c r="L320" s="271"/>
      <c r="M320" s="271"/>
      <c r="N320" s="271"/>
      <c r="Q320" s="293"/>
      <c r="V320" s="271"/>
      <c r="W320" s="408"/>
      <c r="X320" s="271"/>
    </row>
    <row r="321" spans="2:24" ht="15">
      <c r="B321" s="23"/>
      <c r="E321" s="271"/>
      <c r="H321" s="271"/>
      <c r="I321" s="271"/>
      <c r="J321" s="271"/>
      <c r="K321" s="271"/>
      <c r="L321" s="271"/>
      <c r="M321" s="271"/>
      <c r="N321" s="271"/>
      <c r="Q321" s="293"/>
      <c r="V321" s="271"/>
      <c r="W321" s="408"/>
      <c r="X321" s="271"/>
    </row>
    <row r="322" spans="2:24" ht="15">
      <c r="B322" s="23"/>
      <c r="E322" s="271"/>
      <c r="H322" s="271"/>
      <c r="I322" s="271"/>
      <c r="J322" s="271"/>
      <c r="K322" s="271"/>
      <c r="L322" s="271"/>
      <c r="M322" s="271"/>
      <c r="N322" s="271"/>
      <c r="Q322" s="293"/>
      <c r="V322" s="271"/>
      <c r="W322" s="408"/>
      <c r="X322" s="271"/>
    </row>
    <row r="323" spans="2:24" ht="15">
      <c r="B323" s="23"/>
      <c r="E323" s="271"/>
      <c r="H323" s="271"/>
      <c r="I323" s="271"/>
      <c r="J323" s="271"/>
      <c r="K323" s="271"/>
      <c r="L323" s="271"/>
      <c r="M323" s="271"/>
      <c r="N323" s="271"/>
      <c r="Q323" s="293"/>
      <c r="V323" s="271"/>
      <c r="W323" s="408"/>
      <c r="X323" s="271"/>
    </row>
    <row r="324" spans="2:24" ht="15">
      <c r="B324" s="23"/>
      <c r="E324" s="271"/>
      <c r="H324" s="271"/>
      <c r="I324" s="271"/>
      <c r="J324" s="271"/>
      <c r="K324" s="271"/>
      <c r="L324" s="271"/>
      <c r="M324" s="271"/>
      <c r="N324" s="271"/>
      <c r="Q324" s="293"/>
      <c r="V324" s="271"/>
      <c r="W324" s="408"/>
      <c r="X324" s="271"/>
    </row>
    <row r="325" spans="2:24" ht="15">
      <c r="B325" s="23"/>
      <c r="E325" s="271"/>
      <c r="H325" s="271"/>
      <c r="I325" s="271"/>
      <c r="J325" s="271"/>
      <c r="K325" s="271"/>
      <c r="L325" s="271"/>
      <c r="M325" s="271"/>
      <c r="N325" s="271"/>
      <c r="Q325" s="293"/>
      <c r="V325" s="271"/>
      <c r="W325" s="408"/>
      <c r="X325" s="271"/>
    </row>
    <row r="326" spans="2:24" ht="15">
      <c r="B326" s="23"/>
      <c r="E326" s="271"/>
      <c r="H326" s="271"/>
      <c r="I326" s="271"/>
      <c r="J326" s="271"/>
      <c r="K326" s="271"/>
      <c r="L326" s="271"/>
      <c r="M326" s="271"/>
      <c r="N326" s="271"/>
      <c r="Q326" s="293"/>
      <c r="V326" s="271"/>
      <c r="W326" s="408"/>
      <c r="X326" s="271"/>
    </row>
    <row r="327" spans="2:24" ht="15">
      <c r="B327" s="23"/>
      <c r="E327" s="271"/>
      <c r="H327" s="271"/>
      <c r="I327" s="271"/>
      <c r="J327" s="271"/>
      <c r="K327" s="271"/>
      <c r="L327" s="271"/>
      <c r="M327" s="271"/>
      <c r="N327" s="271"/>
      <c r="Q327" s="293"/>
      <c r="V327" s="271"/>
      <c r="W327" s="408"/>
      <c r="X327" s="271"/>
    </row>
    <row r="328" spans="2:24" ht="15">
      <c r="B328" s="23"/>
      <c r="E328" s="271"/>
      <c r="H328" s="271"/>
      <c r="I328" s="271"/>
      <c r="J328" s="271"/>
      <c r="K328" s="271"/>
      <c r="L328" s="271"/>
      <c r="M328" s="271"/>
      <c r="N328" s="271"/>
      <c r="Q328" s="293"/>
      <c r="V328" s="271"/>
      <c r="W328" s="408"/>
      <c r="X328" s="271"/>
    </row>
    <row r="329" spans="2:24" ht="15">
      <c r="B329" s="23"/>
      <c r="E329" s="271"/>
      <c r="H329" s="271"/>
      <c r="I329" s="271"/>
      <c r="J329" s="271"/>
      <c r="K329" s="271"/>
      <c r="L329" s="271"/>
      <c r="M329" s="271"/>
      <c r="N329" s="271"/>
      <c r="Q329" s="293"/>
      <c r="V329" s="271"/>
      <c r="W329" s="408"/>
      <c r="X329" s="271"/>
    </row>
    <row r="330" spans="2:24" ht="15">
      <c r="B330" s="23"/>
      <c r="E330" s="271"/>
      <c r="H330" s="271"/>
      <c r="I330" s="271"/>
      <c r="J330" s="271"/>
      <c r="K330" s="271"/>
      <c r="L330" s="271"/>
      <c r="M330" s="271"/>
      <c r="N330" s="271"/>
      <c r="Q330" s="293"/>
      <c r="V330" s="271"/>
      <c r="W330" s="408"/>
      <c r="X330" s="271"/>
    </row>
    <row r="331" spans="2:24" ht="15">
      <c r="B331" s="23"/>
      <c r="E331" s="271"/>
      <c r="H331" s="271"/>
      <c r="I331" s="271"/>
      <c r="J331" s="271"/>
      <c r="K331" s="271"/>
      <c r="L331" s="271"/>
      <c r="M331" s="271"/>
      <c r="N331" s="271"/>
      <c r="Q331" s="293"/>
      <c r="V331" s="271"/>
      <c r="W331" s="408"/>
      <c r="X331" s="271"/>
    </row>
    <row r="332" spans="2:24" ht="15">
      <c r="B332" s="23"/>
      <c r="E332" s="271"/>
      <c r="H332" s="271"/>
      <c r="I332" s="271"/>
      <c r="J332" s="271"/>
      <c r="K332" s="271"/>
      <c r="L332" s="271"/>
      <c r="M332" s="271"/>
      <c r="N332" s="271"/>
      <c r="Q332" s="293"/>
      <c r="V332" s="271"/>
      <c r="W332" s="408"/>
      <c r="X332" s="271"/>
    </row>
    <row r="333" spans="2:24" ht="15">
      <c r="B333" s="23"/>
      <c r="E333" s="271"/>
      <c r="H333" s="271"/>
      <c r="I333" s="271"/>
      <c r="J333" s="271"/>
      <c r="K333" s="271"/>
      <c r="L333" s="271"/>
      <c r="M333" s="271"/>
      <c r="N333" s="271"/>
      <c r="Q333" s="293"/>
      <c r="V333" s="271"/>
      <c r="W333" s="408"/>
      <c r="X333" s="271"/>
    </row>
    <row r="334" spans="2:24" ht="15">
      <c r="B334" s="23"/>
      <c r="E334" s="271"/>
      <c r="H334" s="271"/>
      <c r="I334" s="271"/>
      <c r="J334" s="271"/>
      <c r="K334" s="271"/>
      <c r="L334" s="271"/>
      <c r="M334" s="271"/>
      <c r="N334" s="271"/>
      <c r="Q334" s="293"/>
      <c r="V334" s="271"/>
      <c r="W334" s="408"/>
      <c r="X334" s="271"/>
    </row>
    <row r="335" spans="2:24" ht="15">
      <c r="B335" s="23"/>
      <c r="E335" s="271"/>
      <c r="H335" s="271"/>
      <c r="I335" s="271"/>
      <c r="J335" s="271"/>
      <c r="K335" s="271"/>
      <c r="L335" s="271"/>
      <c r="M335" s="271"/>
      <c r="N335" s="271"/>
      <c r="Q335" s="293"/>
      <c r="V335" s="271"/>
      <c r="W335" s="408"/>
      <c r="X335" s="271"/>
    </row>
    <row r="336" spans="2:24" ht="15">
      <c r="B336" s="23"/>
      <c r="E336" s="271"/>
      <c r="H336" s="271"/>
      <c r="I336" s="271"/>
      <c r="J336" s="271"/>
      <c r="K336" s="271"/>
      <c r="L336" s="271"/>
      <c r="M336" s="271"/>
      <c r="N336" s="271"/>
      <c r="Q336" s="293"/>
      <c r="V336" s="271"/>
      <c r="W336" s="408"/>
      <c r="X336" s="271"/>
    </row>
    <row r="337" spans="2:24" ht="15">
      <c r="B337" s="23"/>
      <c r="E337" s="271"/>
      <c r="H337" s="271"/>
      <c r="I337" s="271"/>
      <c r="J337" s="271"/>
      <c r="K337" s="271"/>
      <c r="L337" s="271"/>
      <c r="M337" s="271"/>
      <c r="N337" s="271"/>
      <c r="Q337" s="293"/>
      <c r="V337" s="271"/>
      <c r="W337" s="408"/>
      <c r="X337" s="271"/>
    </row>
    <row r="338" spans="2:24" ht="15">
      <c r="B338" s="23"/>
      <c r="E338" s="271"/>
      <c r="H338" s="271"/>
      <c r="I338" s="271"/>
      <c r="J338" s="271"/>
      <c r="K338" s="271"/>
      <c r="L338" s="271"/>
      <c r="M338" s="271"/>
      <c r="N338" s="271"/>
      <c r="Q338" s="293"/>
      <c r="V338" s="271"/>
      <c r="W338" s="408"/>
      <c r="X338" s="271"/>
    </row>
    <row r="339" spans="2:24" ht="15">
      <c r="B339" s="23"/>
      <c r="E339" s="271"/>
      <c r="H339" s="271"/>
      <c r="I339" s="271"/>
      <c r="J339" s="271"/>
      <c r="K339" s="271"/>
      <c r="L339" s="271"/>
      <c r="M339" s="271"/>
      <c r="N339" s="271"/>
      <c r="Q339" s="293"/>
      <c r="V339" s="271"/>
      <c r="W339" s="408"/>
      <c r="X339" s="271"/>
    </row>
    <row r="340" spans="2:24" ht="15">
      <c r="B340" s="23"/>
      <c r="E340" s="271"/>
      <c r="H340" s="271"/>
      <c r="I340" s="271"/>
      <c r="J340" s="271"/>
      <c r="K340" s="271"/>
      <c r="L340" s="271"/>
      <c r="M340" s="271"/>
      <c r="N340" s="271"/>
      <c r="Q340" s="293"/>
      <c r="V340" s="271"/>
      <c r="W340" s="408"/>
      <c r="X340" s="271"/>
    </row>
    <row r="341" spans="2:24" ht="15">
      <c r="B341" s="23"/>
      <c r="E341" s="271"/>
      <c r="H341" s="271"/>
      <c r="I341" s="271"/>
      <c r="J341" s="271"/>
      <c r="K341" s="271"/>
      <c r="L341" s="271"/>
      <c r="M341" s="271"/>
      <c r="N341" s="271"/>
      <c r="Q341" s="293"/>
      <c r="V341" s="271"/>
      <c r="W341" s="408"/>
      <c r="X341" s="271"/>
    </row>
    <row r="342" spans="2:24" ht="15">
      <c r="B342" s="23"/>
      <c r="E342" s="271"/>
      <c r="H342" s="271"/>
      <c r="I342" s="271"/>
      <c r="J342" s="271"/>
      <c r="K342" s="271"/>
      <c r="L342" s="271"/>
      <c r="M342" s="271"/>
      <c r="N342" s="271"/>
      <c r="Q342" s="293"/>
      <c r="V342" s="271"/>
      <c r="W342" s="408"/>
      <c r="X342" s="271"/>
    </row>
    <row r="343" spans="2:24" ht="15">
      <c r="B343" s="23"/>
      <c r="E343" s="271"/>
      <c r="H343" s="271"/>
      <c r="I343" s="271"/>
      <c r="J343" s="271"/>
      <c r="K343" s="271"/>
      <c r="L343" s="271"/>
      <c r="M343" s="271"/>
      <c r="N343" s="271"/>
      <c r="Q343" s="293"/>
      <c r="V343" s="271"/>
      <c r="W343" s="408"/>
      <c r="X343" s="271"/>
    </row>
    <row r="344" spans="2:24" ht="15">
      <c r="B344" s="23"/>
      <c r="E344" s="271"/>
      <c r="H344" s="271"/>
      <c r="I344" s="271"/>
      <c r="J344" s="271"/>
      <c r="K344" s="271"/>
      <c r="L344" s="271"/>
      <c r="M344" s="271"/>
      <c r="N344" s="271"/>
      <c r="Q344" s="293"/>
      <c r="V344" s="271"/>
      <c r="W344" s="408"/>
      <c r="X344" s="271"/>
    </row>
    <row r="345" spans="2:24" ht="15">
      <c r="B345" s="23"/>
      <c r="E345" s="271"/>
      <c r="H345" s="271"/>
      <c r="I345" s="271"/>
      <c r="J345" s="271"/>
      <c r="K345" s="271"/>
      <c r="L345" s="271"/>
      <c r="M345" s="271"/>
      <c r="N345" s="271"/>
      <c r="Q345" s="293"/>
      <c r="V345" s="271"/>
      <c r="W345" s="408"/>
      <c r="X345" s="271"/>
    </row>
    <row r="346" spans="2:24" ht="15">
      <c r="B346" s="23"/>
      <c r="E346" s="271"/>
      <c r="H346" s="271"/>
      <c r="I346" s="271"/>
      <c r="J346" s="271"/>
      <c r="K346" s="271"/>
      <c r="L346" s="271"/>
      <c r="M346" s="271"/>
      <c r="N346" s="271"/>
      <c r="Q346" s="293"/>
      <c r="V346" s="271"/>
      <c r="W346" s="408"/>
      <c r="X346" s="271"/>
    </row>
    <row r="347" spans="2:24" ht="15">
      <c r="B347" s="23"/>
      <c r="E347" s="271"/>
      <c r="H347" s="271"/>
      <c r="I347" s="271"/>
      <c r="J347" s="271"/>
      <c r="K347" s="271"/>
      <c r="L347" s="271"/>
      <c r="M347" s="271"/>
      <c r="N347" s="271"/>
      <c r="Q347" s="293"/>
      <c r="V347" s="271"/>
      <c r="W347" s="408"/>
      <c r="X347" s="271"/>
    </row>
    <row r="348" spans="2:24" ht="15">
      <c r="B348" s="23"/>
      <c r="E348" s="271"/>
      <c r="H348" s="271"/>
      <c r="I348" s="271"/>
      <c r="J348" s="271"/>
      <c r="K348" s="271"/>
      <c r="L348" s="271"/>
      <c r="M348" s="271"/>
      <c r="N348" s="271"/>
      <c r="Q348" s="293"/>
      <c r="V348" s="271"/>
      <c r="W348" s="408"/>
      <c r="X348" s="271"/>
    </row>
    <row r="349" spans="2:24" ht="15">
      <c r="B349" s="23"/>
      <c r="E349" s="271"/>
      <c r="H349" s="271"/>
      <c r="I349" s="271"/>
      <c r="J349" s="271"/>
      <c r="K349" s="271"/>
      <c r="L349" s="271"/>
      <c r="M349" s="271"/>
      <c r="N349" s="271"/>
      <c r="Q349" s="293"/>
      <c r="V349" s="271"/>
      <c r="W349" s="408"/>
      <c r="X349" s="271"/>
    </row>
    <row r="350" spans="2:24" ht="15">
      <c r="B350" s="23"/>
      <c r="E350" s="271"/>
      <c r="H350" s="271"/>
      <c r="I350" s="271"/>
      <c r="J350" s="271"/>
      <c r="K350" s="271"/>
      <c r="L350" s="271"/>
      <c r="M350" s="271"/>
      <c r="N350" s="271"/>
      <c r="Q350" s="293"/>
      <c r="V350" s="271"/>
      <c r="W350" s="408"/>
      <c r="X350" s="271"/>
    </row>
    <row r="351" spans="2:24" ht="15">
      <c r="B351" s="23"/>
      <c r="E351" s="271"/>
      <c r="H351" s="271"/>
      <c r="I351" s="271"/>
      <c r="J351" s="271"/>
      <c r="K351" s="271"/>
      <c r="L351" s="271"/>
      <c r="M351" s="271"/>
      <c r="N351" s="271"/>
      <c r="Q351" s="293"/>
      <c r="V351" s="271"/>
      <c r="W351" s="408"/>
      <c r="X351" s="271"/>
    </row>
    <row r="352" spans="2:24" ht="15">
      <c r="B352" s="23"/>
      <c r="E352" s="271"/>
      <c r="H352" s="271"/>
      <c r="I352" s="271"/>
      <c r="J352" s="271"/>
      <c r="K352" s="271"/>
      <c r="L352" s="271"/>
      <c r="M352" s="271"/>
      <c r="N352" s="271"/>
      <c r="Q352" s="293"/>
      <c r="V352" s="271"/>
      <c r="W352" s="408"/>
      <c r="X352" s="271"/>
    </row>
    <row r="353" spans="2:24" ht="15">
      <c r="B353" s="23"/>
      <c r="E353" s="271"/>
      <c r="H353" s="271"/>
      <c r="I353" s="271"/>
      <c r="J353" s="271"/>
      <c r="K353" s="271"/>
      <c r="L353" s="271"/>
      <c r="M353" s="271"/>
      <c r="N353" s="271"/>
      <c r="Q353" s="293"/>
      <c r="V353" s="271"/>
      <c r="W353" s="408"/>
      <c r="X353" s="271"/>
    </row>
    <row r="354" spans="2:24" ht="15">
      <c r="B354" s="23"/>
      <c r="E354" s="271"/>
      <c r="H354" s="271"/>
      <c r="I354" s="271"/>
      <c r="J354" s="271"/>
      <c r="K354" s="271"/>
      <c r="L354" s="271"/>
      <c r="M354" s="271"/>
      <c r="N354" s="271"/>
      <c r="Q354" s="293"/>
      <c r="V354" s="271"/>
      <c r="W354" s="408"/>
      <c r="X354" s="271"/>
    </row>
    <row r="355" spans="2:24" ht="15">
      <c r="B355" s="23"/>
      <c r="E355" s="271"/>
      <c r="H355" s="271"/>
      <c r="I355" s="271"/>
      <c r="J355" s="271"/>
      <c r="K355" s="271"/>
      <c r="L355" s="271"/>
      <c r="M355" s="271"/>
      <c r="N355" s="271"/>
      <c r="Q355" s="293"/>
      <c r="V355" s="271"/>
      <c r="W355" s="408"/>
      <c r="X355" s="271"/>
    </row>
    <row r="356" spans="2:24" ht="15">
      <c r="B356" s="23"/>
      <c r="E356" s="271"/>
      <c r="H356" s="271"/>
      <c r="I356" s="271"/>
      <c r="J356" s="271"/>
      <c r="K356" s="271"/>
      <c r="L356" s="271"/>
      <c r="M356" s="271"/>
      <c r="N356" s="271"/>
      <c r="Q356" s="293"/>
      <c r="V356" s="271"/>
      <c r="W356" s="408"/>
      <c r="X356" s="271"/>
    </row>
    <row r="357" spans="2:24" ht="15">
      <c r="B357" s="23"/>
      <c r="E357" s="271"/>
      <c r="H357" s="271"/>
      <c r="I357" s="271"/>
      <c r="J357" s="271"/>
      <c r="K357" s="271"/>
      <c r="L357" s="271"/>
      <c r="M357" s="271"/>
      <c r="N357" s="271"/>
      <c r="Q357" s="293"/>
      <c r="V357" s="271"/>
      <c r="W357" s="408"/>
      <c r="X357" s="271"/>
    </row>
    <row r="358" spans="2:24" ht="15">
      <c r="B358" s="23"/>
      <c r="E358" s="271"/>
      <c r="H358" s="271"/>
      <c r="I358" s="271"/>
      <c r="J358" s="271"/>
      <c r="K358" s="271"/>
      <c r="L358" s="271"/>
      <c r="M358" s="271"/>
      <c r="N358" s="271"/>
      <c r="Q358" s="293"/>
      <c r="V358" s="271"/>
      <c r="W358" s="408"/>
      <c r="X358" s="271"/>
    </row>
    <row r="359" spans="2:24" ht="15">
      <c r="B359" s="23"/>
      <c r="E359" s="271"/>
      <c r="H359" s="271"/>
      <c r="I359" s="271"/>
      <c r="J359" s="271"/>
      <c r="K359" s="271"/>
      <c r="L359" s="271"/>
      <c r="M359" s="271"/>
      <c r="N359" s="271"/>
      <c r="Q359" s="293"/>
      <c r="V359" s="271"/>
      <c r="W359" s="408"/>
      <c r="X359" s="271"/>
    </row>
    <row r="360" spans="2:24" ht="15">
      <c r="B360" s="23"/>
      <c r="E360" s="271"/>
      <c r="H360" s="271"/>
      <c r="I360" s="271"/>
      <c r="J360" s="271"/>
      <c r="K360" s="271"/>
      <c r="L360" s="271"/>
      <c r="M360" s="271"/>
      <c r="N360" s="271"/>
      <c r="Q360" s="293"/>
      <c r="V360" s="271"/>
      <c r="W360" s="408"/>
      <c r="X360" s="271"/>
    </row>
    <row r="361" spans="2:24" ht="15">
      <c r="B361" s="23"/>
      <c r="E361" s="271"/>
      <c r="H361" s="271"/>
      <c r="I361" s="271"/>
      <c r="J361" s="271"/>
      <c r="K361" s="271"/>
      <c r="L361" s="271"/>
      <c r="M361" s="271"/>
      <c r="N361" s="271"/>
      <c r="Q361" s="293"/>
      <c r="V361" s="271"/>
      <c r="W361" s="408"/>
      <c r="X361" s="271"/>
    </row>
    <row r="362" spans="2:24" ht="15">
      <c r="B362" s="23"/>
      <c r="E362" s="271"/>
      <c r="H362" s="271"/>
      <c r="I362" s="271"/>
      <c r="J362" s="271"/>
      <c r="K362" s="271"/>
      <c r="L362" s="271"/>
      <c r="M362" s="271"/>
      <c r="N362" s="271"/>
      <c r="Q362" s="293"/>
      <c r="V362" s="271"/>
      <c r="W362" s="408"/>
      <c r="X362" s="271"/>
    </row>
    <row r="363" spans="2:24" ht="15">
      <c r="B363" s="23"/>
      <c r="E363" s="271"/>
      <c r="H363" s="271"/>
      <c r="I363" s="271"/>
      <c r="J363" s="271"/>
      <c r="K363" s="271"/>
      <c r="L363" s="271"/>
      <c r="M363" s="271"/>
      <c r="N363" s="271"/>
      <c r="Q363" s="293"/>
      <c r="V363" s="271"/>
      <c r="W363" s="408"/>
      <c r="X363" s="271"/>
    </row>
    <row r="364" spans="2:24" ht="15">
      <c r="B364" s="23"/>
      <c r="E364" s="271"/>
      <c r="H364" s="271"/>
      <c r="I364" s="271"/>
      <c r="J364" s="271"/>
      <c r="K364" s="271"/>
      <c r="L364" s="271"/>
      <c r="M364" s="271"/>
      <c r="N364" s="271"/>
      <c r="Q364" s="293"/>
      <c r="V364" s="271"/>
      <c r="W364" s="408"/>
      <c r="X364" s="271"/>
    </row>
    <row r="365" spans="2:24" ht="15">
      <c r="B365" s="23"/>
      <c r="E365" s="271"/>
      <c r="H365" s="271"/>
      <c r="I365" s="271"/>
      <c r="J365" s="271"/>
      <c r="K365" s="271"/>
      <c r="L365" s="271"/>
      <c r="M365" s="271"/>
      <c r="N365" s="271"/>
      <c r="Q365" s="293"/>
      <c r="V365" s="271"/>
      <c r="W365" s="408"/>
      <c r="X365" s="271"/>
    </row>
    <row r="366" spans="2:24" ht="15">
      <c r="B366" s="23"/>
      <c r="E366" s="271"/>
      <c r="H366" s="271"/>
      <c r="I366" s="271"/>
      <c r="J366" s="271"/>
      <c r="K366" s="271"/>
      <c r="L366" s="271"/>
      <c r="M366" s="271"/>
      <c r="N366" s="271"/>
      <c r="Q366" s="293"/>
      <c r="V366" s="271"/>
      <c r="W366" s="408"/>
      <c r="X366" s="271"/>
    </row>
    <row r="367" spans="2:24" ht="15">
      <c r="B367" s="23"/>
      <c r="E367" s="271"/>
      <c r="H367" s="271"/>
      <c r="I367" s="271"/>
      <c r="J367" s="271"/>
      <c r="K367" s="271"/>
      <c r="L367" s="271"/>
      <c r="M367" s="271"/>
      <c r="N367" s="271"/>
      <c r="Q367" s="293"/>
      <c r="V367" s="271"/>
      <c r="W367" s="408"/>
      <c r="X367" s="271"/>
    </row>
    <row r="368" spans="2:24" ht="15">
      <c r="B368" s="23"/>
      <c r="E368" s="271"/>
      <c r="H368" s="271"/>
      <c r="I368" s="271"/>
      <c r="J368" s="271"/>
      <c r="K368" s="271"/>
      <c r="L368" s="271"/>
      <c r="M368" s="271"/>
      <c r="N368" s="271"/>
      <c r="Q368" s="293"/>
      <c r="V368" s="271"/>
      <c r="W368" s="408"/>
      <c r="X368" s="271"/>
    </row>
    <row r="369" spans="2:24" ht="15">
      <c r="B369" s="23"/>
      <c r="E369" s="271"/>
      <c r="H369" s="271"/>
      <c r="I369" s="271"/>
      <c r="J369" s="271"/>
      <c r="K369" s="271"/>
      <c r="L369" s="271"/>
      <c r="M369" s="271"/>
      <c r="N369" s="271"/>
      <c r="Q369" s="293"/>
      <c r="V369" s="271"/>
      <c r="W369" s="408"/>
      <c r="X369" s="271"/>
    </row>
    <row r="370" spans="2:24" ht="15">
      <c r="B370" s="23"/>
      <c r="E370" s="271"/>
      <c r="H370" s="271"/>
      <c r="I370" s="271"/>
      <c r="J370" s="271"/>
      <c r="K370" s="271"/>
      <c r="L370" s="271"/>
      <c r="M370" s="271"/>
      <c r="N370" s="271"/>
      <c r="Q370" s="293"/>
      <c r="V370" s="271"/>
      <c r="W370" s="408"/>
      <c r="X370" s="271"/>
    </row>
    <row r="371" spans="2:24" ht="15">
      <c r="B371" s="23"/>
      <c r="E371" s="271"/>
      <c r="H371" s="271"/>
      <c r="I371" s="271"/>
      <c r="J371" s="271"/>
      <c r="K371" s="271"/>
      <c r="L371" s="271"/>
      <c r="M371" s="271"/>
      <c r="N371" s="271"/>
      <c r="Q371" s="293"/>
      <c r="V371" s="271"/>
      <c r="W371" s="408"/>
      <c r="X371" s="271"/>
    </row>
    <row r="372" spans="2:24" ht="15">
      <c r="B372" s="23"/>
      <c r="E372" s="271"/>
      <c r="H372" s="271"/>
      <c r="I372" s="271"/>
      <c r="J372" s="271"/>
      <c r="K372" s="271"/>
      <c r="L372" s="271"/>
      <c r="M372" s="271"/>
      <c r="N372" s="271"/>
      <c r="Q372" s="293"/>
      <c r="V372" s="271"/>
      <c r="W372" s="408"/>
      <c r="X372" s="271"/>
    </row>
    <row r="373" spans="2:24" ht="15">
      <c r="B373" s="23"/>
      <c r="E373" s="271"/>
      <c r="H373" s="271"/>
      <c r="I373" s="271"/>
      <c r="J373" s="271"/>
      <c r="K373" s="271"/>
      <c r="L373" s="271"/>
      <c r="M373" s="271"/>
      <c r="N373" s="271"/>
      <c r="Q373" s="293"/>
      <c r="V373" s="271"/>
      <c r="W373" s="408"/>
      <c r="X373" s="271"/>
    </row>
    <row r="374" spans="2:24" ht="15">
      <c r="B374" s="23"/>
      <c r="E374" s="271"/>
      <c r="H374" s="271"/>
      <c r="I374" s="271"/>
      <c r="J374" s="271"/>
      <c r="K374" s="271"/>
      <c r="L374" s="271"/>
      <c r="M374" s="271"/>
      <c r="N374" s="271"/>
      <c r="Q374" s="293"/>
      <c r="V374" s="271"/>
      <c r="W374" s="408"/>
      <c r="X374" s="271"/>
    </row>
    <row r="375" spans="2:24" ht="15">
      <c r="B375" s="23"/>
      <c r="E375" s="271"/>
      <c r="H375" s="271"/>
      <c r="I375" s="271"/>
      <c r="J375" s="271"/>
      <c r="K375" s="271"/>
      <c r="L375" s="271"/>
      <c r="M375" s="271"/>
      <c r="N375" s="271"/>
      <c r="Q375" s="293"/>
      <c r="V375" s="271"/>
      <c r="W375" s="408"/>
      <c r="X375" s="271"/>
    </row>
    <row r="376" spans="2:24" ht="15">
      <c r="B376" s="23"/>
      <c r="E376" s="271"/>
      <c r="H376" s="271"/>
      <c r="I376" s="271"/>
      <c r="J376" s="271"/>
      <c r="K376" s="271"/>
      <c r="L376" s="271"/>
      <c r="M376" s="271"/>
      <c r="N376" s="271"/>
      <c r="Q376" s="293"/>
      <c r="V376" s="271"/>
      <c r="W376" s="408"/>
      <c r="X376" s="271"/>
    </row>
    <row r="377" spans="2:24" ht="15">
      <c r="B377" s="23"/>
      <c r="E377" s="271"/>
      <c r="H377" s="271"/>
      <c r="I377" s="271"/>
      <c r="J377" s="271"/>
      <c r="K377" s="271"/>
      <c r="L377" s="271"/>
      <c r="M377" s="271"/>
      <c r="N377" s="271"/>
      <c r="Q377" s="293"/>
      <c r="V377" s="271"/>
      <c r="W377" s="408"/>
      <c r="X377" s="271"/>
    </row>
    <row r="378" spans="2:24" ht="15">
      <c r="B378" s="23"/>
      <c r="E378" s="271"/>
      <c r="H378" s="271"/>
      <c r="I378" s="271"/>
      <c r="J378" s="271"/>
      <c r="K378" s="271"/>
      <c r="L378" s="271"/>
      <c r="M378" s="271"/>
      <c r="N378" s="271"/>
      <c r="Q378" s="293"/>
      <c r="V378" s="271"/>
      <c r="W378" s="408"/>
      <c r="X378" s="271"/>
    </row>
    <row r="379" spans="2:24" ht="15">
      <c r="B379" s="23"/>
      <c r="E379" s="271"/>
      <c r="H379" s="271"/>
      <c r="I379" s="271"/>
      <c r="J379" s="271"/>
      <c r="K379" s="271"/>
      <c r="L379" s="271"/>
      <c r="M379" s="271"/>
      <c r="N379" s="271"/>
      <c r="Q379" s="293"/>
      <c r="V379" s="271"/>
      <c r="W379" s="408"/>
      <c r="X379" s="271"/>
    </row>
    <row r="380" spans="2:24" ht="15">
      <c r="B380" s="23"/>
      <c r="E380" s="271"/>
      <c r="H380" s="271"/>
      <c r="I380" s="271"/>
      <c r="J380" s="271"/>
      <c r="K380" s="271"/>
      <c r="L380" s="271"/>
      <c r="M380" s="271"/>
      <c r="N380" s="271"/>
      <c r="Q380" s="293"/>
      <c r="V380" s="271"/>
      <c r="W380" s="408"/>
      <c r="X380" s="271"/>
    </row>
    <row r="381" spans="2:24" ht="15">
      <c r="B381" s="23"/>
      <c r="E381" s="271"/>
      <c r="H381" s="271"/>
      <c r="I381" s="271"/>
      <c r="J381" s="271"/>
      <c r="K381" s="271"/>
      <c r="L381" s="271"/>
      <c r="M381" s="271"/>
      <c r="N381" s="271"/>
      <c r="Q381" s="293"/>
      <c r="V381" s="271"/>
      <c r="W381" s="408"/>
      <c r="X381" s="271"/>
    </row>
    <row r="382" spans="2:24" ht="15">
      <c r="B382" s="23"/>
      <c r="E382" s="271"/>
      <c r="H382" s="271"/>
      <c r="I382" s="271"/>
      <c r="J382" s="271"/>
      <c r="K382" s="271"/>
      <c r="L382" s="271"/>
      <c r="M382" s="271"/>
      <c r="N382" s="271"/>
      <c r="Q382" s="293"/>
      <c r="V382" s="271"/>
      <c r="W382" s="408"/>
      <c r="X382" s="271"/>
    </row>
    <row r="383" spans="2:24" ht="15">
      <c r="B383" s="23"/>
      <c r="E383" s="271"/>
      <c r="H383" s="271"/>
      <c r="I383" s="271"/>
      <c r="J383" s="271"/>
      <c r="K383" s="271"/>
      <c r="L383" s="271"/>
      <c r="M383" s="271"/>
      <c r="N383" s="271"/>
      <c r="Q383" s="293"/>
      <c r="V383" s="271"/>
      <c r="W383" s="408"/>
      <c r="X383" s="271"/>
    </row>
    <row r="384" spans="2:24" ht="15">
      <c r="B384" s="23"/>
      <c r="E384" s="271"/>
      <c r="H384" s="271"/>
      <c r="I384" s="271"/>
      <c r="J384" s="271"/>
      <c r="K384" s="271"/>
      <c r="L384" s="271"/>
      <c r="M384" s="271"/>
      <c r="N384" s="271"/>
      <c r="Q384" s="293"/>
      <c r="V384" s="271"/>
      <c r="W384" s="408"/>
      <c r="X384" s="271"/>
    </row>
    <row r="385" spans="2:24" ht="15">
      <c r="B385" s="23"/>
      <c r="E385" s="271"/>
      <c r="H385" s="271"/>
      <c r="I385" s="271"/>
      <c r="J385" s="271"/>
      <c r="K385" s="271"/>
      <c r="L385" s="271"/>
      <c r="M385" s="271"/>
      <c r="N385" s="271"/>
      <c r="Q385" s="293"/>
      <c r="V385" s="271"/>
      <c r="W385" s="408"/>
      <c r="X385" s="271"/>
    </row>
    <row r="386" spans="2:24" ht="15">
      <c r="B386" s="23"/>
      <c r="E386" s="271"/>
      <c r="H386" s="271"/>
      <c r="I386" s="271"/>
      <c r="J386" s="271"/>
      <c r="K386" s="271"/>
      <c r="L386" s="271"/>
      <c r="M386" s="271"/>
      <c r="N386" s="271"/>
      <c r="Q386" s="293"/>
      <c r="V386" s="271"/>
      <c r="W386" s="408"/>
      <c r="X386" s="271"/>
    </row>
    <row r="387" spans="2:24" ht="15">
      <c r="B387" s="23"/>
      <c r="E387" s="271"/>
      <c r="H387" s="271"/>
      <c r="I387" s="271"/>
      <c r="J387" s="271"/>
      <c r="K387" s="271"/>
      <c r="L387" s="271"/>
      <c r="M387" s="271"/>
      <c r="N387" s="271"/>
      <c r="Q387" s="293"/>
      <c r="V387" s="271"/>
      <c r="W387" s="408"/>
      <c r="X387" s="271"/>
    </row>
    <row r="388" spans="2:24" ht="15">
      <c r="B388" s="23"/>
      <c r="E388" s="271"/>
      <c r="H388" s="271"/>
      <c r="I388" s="271"/>
      <c r="J388" s="271"/>
      <c r="K388" s="271"/>
      <c r="L388" s="271"/>
      <c r="M388" s="271"/>
      <c r="N388" s="271"/>
      <c r="Q388" s="293"/>
      <c r="V388" s="271"/>
      <c r="W388" s="408"/>
      <c r="X388" s="271"/>
    </row>
    <row r="389" spans="2:24" ht="15">
      <c r="B389" s="23"/>
      <c r="E389" s="271"/>
      <c r="H389" s="271"/>
      <c r="I389" s="271"/>
      <c r="J389" s="271"/>
      <c r="K389" s="271"/>
      <c r="L389" s="271"/>
      <c r="M389" s="271"/>
      <c r="N389" s="271"/>
      <c r="Q389" s="293"/>
      <c r="V389" s="271"/>
      <c r="W389" s="408"/>
      <c r="X389" s="271"/>
    </row>
    <row r="390" spans="2:24" ht="15">
      <c r="B390" s="23"/>
      <c r="E390" s="271"/>
      <c r="H390" s="271"/>
      <c r="I390" s="271"/>
      <c r="J390" s="271"/>
      <c r="K390" s="271"/>
      <c r="L390" s="271"/>
      <c r="M390" s="271"/>
      <c r="N390" s="271"/>
      <c r="Q390" s="293"/>
      <c r="V390" s="271"/>
      <c r="W390" s="408"/>
      <c r="X390" s="271"/>
    </row>
    <row r="391" spans="2:24" ht="15">
      <c r="B391" s="23"/>
      <c r="E391" s="271"/>
      <c r="H391" s="271"/>
      <c r="I391" s="271"/>
      <c r="J391" s="271"/>
      <c r="K391" s="271"/>
      <c r="L391" s="271"/>
      <c r="M391" s="271"/>
      <c r="N391" s="271"/>
      <c r="Q391" s="293"/>
      <c r="V391" s="271"/>
      <c r="W391" s="408"/>
      <c r="X391" s="271"/>
    </row>
    <row r="392" spans="2:24" ht="15">
      <c r="B392" s="23"/>
      <c r="E392" s="271"/>
      <c r="H392" s="271"/>
      <c r="I392" s="271"/>
      <c r="J392" s="271"/>
      <c r="K392" s="271"/>
      <c r="L392" s="271"/>
      <c r="M392" s="271"/>
      <c r="N392" s="271"/>
      <c r="Q392" s="293"/>
      <c r="V392" s="271"/>
      <c r="W392" s="408"/>
      <c r="X392" s="271"/>
    </row>
    <row r="393" spans="2:24" ht="15">
      <c r="B393" s="23"/>
      <c r="E393" s="271"/>
      <c r="H393" s="271"/>
      <c r="I393" s="271"/>
      <c r="J393" s="271"/>
      <c r="K393" s="271"/>
      <c r="L393" s="271"/>
      <c r="M393" s="271"/>
      <c r="N393" s="271"/>
      <c r="Q393" s="293"/>
      <c r="V393" s="271"/>
      <c r="W393" s="408"/>
      <c r="X393" s="271"/>
    </row>
    <row r="394" spans="2:24" ht="15">
      <c r="B394" s="23"/>
      <c r="E394" s="271"/>
      <c r="H394" s="271"/>
      <c r="I394" s="271"/>
      <c r="J394" s="271"/>
      <c r="K394" s="271"/>
      <c r="L394" s="271"/>
      <c r="M394" s="271"/>
      <c r="N394" s="271"/>
      <c r="Q394" s="293"/>
      <c r="V394" s="271"/>
      <c r="W394" s="408"/>
      <c r="X394" s="271"/>
    </row>
    <row r="395" spans="2:24" ht="15">
      <c r="B395" s="23"/>
      <c r="E395" s="271"/>
      <c r="H395" s="271"/>
      <c r="I395" s="271"/>
      <c r="J395" s="271"/>
      <c r="K395" s="271"/>
      <c r="L395" s="271"/>
      <c r="M395" s="271"/>
      <c r="N395" s="271"/>
      <c r="Q395" s="293"/>
      <c r="V395" s="271"/>
      <c r="W395" s="408"/>
      <c r="X395" s="271"/>
    </row>
    <row r="396" spans="2:24" ht="15">
      <c r="B396" s="23"/>
      <c r="E396" s="271"/>
      <c r="H396" s="271"/>
      <c r="I396" s="271"/>
      <c r="J396" s="271"/>
      <c r="K396" s="271"/>
      <c r="L396" s="271"/>
      <c r="M396" s="271"/>
      <c r="N396" s="271"/>
      <c r="Q396" s="293"/>
      <c r="V396" s="271"/>
      <c r="W396" s="408"/>
      <c r="X396" s="271"/>
    </row>
    <row r="397" spans="2:24" ht="15">
      <c r="B397" s="23"/>
      <c r="E397" s="271"/>
      <c r="H397" s="271"/>
      <c r="I397" s="271"/>
      <c r="J397" s="271"/>
      <c r="K397" s="271"/>
      <c r="L397" s="271"/>
      <c r="M397" s="271"/>
      <c r="N397" s="271"/>
      <c r="Q397" s="293"/>
      <c r="V397" s="271"/>
      <c r="W397" s="408"/>
      <c r="X397" s="271"/>
    </row>
    <row r="398" spans="2:24" ht="15">
      <c r="B398" s="23"/>
      <c r="E398" s="271"/>
      <c r="H398" s="271"/>
      <c r="I398" s="271"/>
      <c r="J398" s="271"/>
      <c r="K398" s="271"/>
      <c r="L398" s="271"/>
      <c r="M398" s="271"/>
      <c r="N398" s="271"/>
      <c r="Q398" s="293"/>
      <c r="V398" s="271"/>
      <c r="W398" s="408"/>
      <c r="X398" s="271"/>
    </row>
    <row r="399" spans="2:24" ht="15">
      <c r="B399" s="23"/>
      <c r="E399" s="271"/>
      <c r="H399" s="271"/>
      <c r="I399" s="271"/>
      <c r="J399" s="271"/>
      <c r="K399" s="271"/>
      <c r="L399" s="271"/>
      <c r="M399" s="271"/>
      <c r="N399" s="271"/>
      <c r="Q399" s="293"/>
      <c r="V399" s="271"/>
      <c r="W399" s="408"/>
      <c r="X399" s="271"/>
    </row>
    <row r="400" spans="2:24" ht="15">
      <c r="B400" s="23"/>
      <c r="E400" s="271"/>
      <c r="H400" s="271"/>
      <c r="I400" s="271"/>
      <c r="J400" s="271"/>
      <c r="K400" s="271"/>
      <c r="L400" s="271"/>
      <c r="M400" s="271"/>
      <c r="N400" s="271"/>
      <c r="Q400" s="293"/>
      <c r="V400" s="271"/>
      <c r="W400" s="408"/>
      <c r="X400" s="271"/>
    </row>
    <row r="401" spans="2:24" ht="15">
      <c r="B401" s="23"/>
      <c r="E401" s="271"/>
      <c r="H401" s="271"/>
      <c r="I401" s="271"/>
      <c r="J401" s="271"/>
      <c r="K401" s="271"/>
      <c r="L401" s="271"/>
      <c r="M401" s="271"/>
      <c r="N401" s="271"/>
      <c r="Q401" s="293"/>
      <c r="V401" s="271"/>
      <c r="W401" s="408"/>
      <c r="X401" s="271"/>
    </row>
    <row r="402" spans="2:24" ht="15">
      <c r="B402" s="23"/>
      <c r="E402" s="271"/>
      <c r="H402" s="271"/>
      <c r="I402" s="271"/>
      <c r="J402" s="271"/>
      <c r="K402" s="271"/>
      <c r="L402" s="271"/>
      <c r="M402" s="271"/>
      <c r="N402" s="271"/>
      <c r="Q402" s="293"/>
      <c r="V402" s="271"/>
      <c r="W402" s="408"/>
      <c r="X402" s="271"/>
    </row>
    <row r="403" spans="2:24" ht="15">
      <c r="B403" s="23"/>
      <c r="E403" s="271"/>
      <c r="H403" s="271"/>
      <c r="I403" s="271"/>
      <c r="J403" s="271"/>
      <c r="K403" s="271"/>
      <c r="L403" s="271"/>
      <c r="M403" s="271"/>
      <c r="N403" s="271"/>
      <c r="Q403" s="293"/>
      <c r="V403" s="271"/>
      <c r="W403" s="408"/>
      <c r="X403" s="271"/>
    </row>
    <row r="404" spans="2:24" ht="15">
      <c r="B404" s="23"/>
      <c r="E404" s="271"/>
      <c r="H404" s="271"/>
      <c r="I404" s="271"/>
      <c r="J404" s="271"/>
      <c r="K404" s="271"/>
      <c r="L404" s="271"/>
      <c r="M404" s="271"/>
      <c r="N404" s="271"/>
      <c r="Q404" s="293"/>
      <c r="V404" s="271"/>
      <c r="W404" s="408"/>
      <c r="X404" s="271"/>
    </row>
    <row r="405" spans="2:24" ht="15">
      <c r="B405" s="23"/>
      <c r="E405" s="271"/>
      <c r="H405" s="271"/>
      <c r="I405" s="271"/>
      <c r="J405" s="271"/>
      <c r="K405" s="271"/>
      <c r="L405" s="271"/>
      <c r="M405" s="271"/>
      <c r="N405" s="271"/>
      <c r="Q405" s="293"/>
      <c r="V405" s="271"/>
      <c r="W405" s="408"/>
      <c r="X405" s="271"/>
    </row>
    <row r="406" spans="2:24" ht="15">
      <c r="B406" s="23"/>
      <c r="E406" s="271"/>
      <c r="H406" s="271"/>
      <c r="I406" s="271"/>
      <c r="J406" s="271"/>
      <c r="K406" s="271"/>
      <c r="L406" s="271"/>
      <c r="M406" s="271"/>
      <c r="N406" s="271"/>
      <c r="Q406" s="293"/>
      <c r="V406" s="271"/>
      <c r="W406" s="408"/>
      <c r="X406" s="271"/>
    </row>
    <row r="407" spans="2:24" ht="15">
      <c r="B407" s="23"/>
      <c r="E407" s="271"/>
      <c r="H407" s="271"/>
      <c r="I407" s="271"/>
      <c r="J407" s="271"/>
      <c r="K407" s="271"/>
      <c r="L407" s="271"/>
      <c r="M407" s="271"/>
      <c r="N407" s="271"/>
      <c r="Q407" s="293"/>
      <c r="V407" s="271"/>
      <c r="W407" s="408"/>
      <c r="X407" s="271"/>
    </row>
    <row r="408" spans="2:24" ht="15">
      <c r="B408" s="23"/>
      <c r="E408" s="271"/>
      <c r="H408" s="271"/>
      <c r="I408" s="271"/>
      <c r="J408" s="271"/>
      <c r="K408" s="271"/>
      <c r="L408" s="271"/>
      <c r="M408" s="271"/>
      <c r="N408" s="271"/>
      <c r="Q408" s="293"/>
      <c r="V408" s="271"/>
      <c r="W408" s="408"/>
      <c r="X408" s="271"/>
    </row>
    <row r="409" spans="2:24" ht="15">
      <c r="B409" s="23"/>
      <c r="E409" s="271"/>
      <c r="H409" s="271"/>
      <c r="I409" s="271"/>
      <c r="J409" s="271"/>
      <c r="K409" s="271"/>
      <c r="L409" s="271"/>
      <c r="M409" s="271"/>
      <c r="N409" s="271"/>
      <c r="Q409" s="293"/>
      <c r="V409" s="271"/>
      <c r="W409" s="408"/>
      <c r="X409" s="271"/>
    </row>
    <row r="410" spans="2:24" ht="15">
      <c r="B410" s="23"/>
      <c r="E410" s="271"/>
      <c r="H410" s="271"/>
      <c r="I410" s="271"/>
      <c r="J410" s="271"/>
      <c r="K410" s="271"/>
      <c r="L410" s="271"/>
      <c r="M410" s="271"/>
      <c r="N410" s="271"/>
      <c r="Q410" s="293"/>
      <c r="V410" s="271"/>
      <c r="W410" s="408"/>
      <c r="X410" s="271"/>
    </row>
    <row r="411" spans="2:24" ht="15">
      <c r="B411" s="23"/>
      <c r="E411" s="271"/>
      <c r="H411" s="271"/>
      <c r="I411" s="271"/>
      <c r="J411" s="271"/>
      <c r="K411" s="271"/>
      <c r="L411" s="271"/>
      <c r="M411" s="271"/>
      <c r="N411" s="271"/>
      <c r="Q411" s="293"/>
      <c r="V411" s="271"/>
      <c r="W411" s="408"/>
      <c r="X411" s="271"/>
    </row>
    <row r="412" spans="2:24" ht="15">
      <c r="B412" s="23"/>
      <c r="E412" s="271"/>
      <c r="H412" s="271"/>
      <c r="I412" s="271"/>
      <c r="J412" s="271"/>
      <c r="K412" s="271"/>
      <c r="L412" s="271"/>
      <c r="M412" s="271"/>
      <c r="N412" s="271"/>
      <c r="Q412" s="293"/>
      <c r="V412" s="271"/>
      <c r="W412" s="408"/>
      <c r="X412" s="271"/>
    </row>
    <row r="413" spans="2:24" ht="15">
      <c r="B413" s="23"/>
      <c r="E413" s="271"/>
      <c r="H413" s="271"/>
      <c r="I413" s="271"/>
      <c r="J413" s="271"/>
      <c r="K413" s="271"/>
      <c r="L413" s="271"/>
      <c r="M413" s="271"/>
      <c r="N413" s="271"/>
      <c r="Q413" s="293"/>
      <c r="V413" s="271"/>
      <c r="W413" s="408"/>
      <c r="X413" s="271"/>
    </row>
    <row r="414" spans="2:24" ht="15">
      <c r="B414" s="23"/>
      <c r="E414" s="271"/>
      <c r="H414" s="271"/>
      <c r="I414" s="271"/>
      <c r="J414" s="271"/>
      <c r="K414" s="271"/>
      <c r="L414" s="271"/>
      <c r="M414" s="271"/>
      <c r="N414" s="271"/>
      <c r="Q414" s="293"/>
      <c r="V414" s="271"/>
      <c r="W414" s="408"/>
      <c r="X414" s="271"/>
    </row>
    <row r="415" spans="2:24" ht="15">
      <c r="B415" s="23"/>
      <c r="E415" s="271"/>
      <c r="H415" s="271"/>
      <c r="I415" s="271"/>
      <c r="J415" s="271"/>
      <c r="K415" s="271"/>
      <c r="L415" s="271"/>
      <c r="M415" s="271"/>
      <c r="N415" s="271"/>
      <c r="Q415" s="293"/>
      <c r="V415" s="271"/>
      <c r="W415" s="408"/>
      <c r="X415" s="271"/>
    </row>
    <row r="416" spans="2:24" ht="15">
      <c r="B416" s="23"/>
      <c r="E416" s="271"/>
      <c r="H416" s="271"/>
      <c r="I416" s="271"/>
      <c r="J416" s="271"/>
      <c r="K416" s="271"/>
      <c r="L416" s="271"/>
      <c r="M416" s="271"/>
      <c r="N416" s="271"/>
      <c r="Q416" s="293"/>
      <c r="V416" s="271"/>
      <c r="W416" s="408"/>
      <c r="X416" s="271"/>
    </row>
    <row r="417" spans="2:24" ht="15">
      <c r="B417" s="23"/>
      <c r="E417" s="271"/>
      <c r="H417" s="271"/>
      <c r="I417" s="271"/>
      <c r="J417" s="271"/>
      <c r="K417" s="271"/>
      <c r="L417" s="271"/>
      <c r="M417" s="271"/>
      <c r="N417" s="271"/>
      <c r="Q417" s="293"/>
      <c r="V417" s="271"/>
      <c r="W417" s="408"/>
      <c r="X417" s="271"/>
    </row>
    <row r="418" spans="2:24" ht="15">
      <c r="B418" s="23"/>
      <c r="E418" s="271"/>
      <c r="H418" s="271"/>
      <c r="I418" s="271"/>
      <c r="J418" s="271"/>
      <c r="K418" s="271"/>
      <c r="L418" s="271"/>
      <c r="M418" s="271"/>
      <c r="N418" s="271"/>
      <c r="Q418" s="293"/>
      <c r="V418" s="271"/>
      <c r="W418" s="408"/>
      <c r="X418" s="271"/>
    </row>
    <row r="419" spans="2:24" ht="15">
      <c r="B419" s="23"/>
      <c r="E419" s="271"/>
      <c r="H419" s="271"/>
      <c r="I419" s="271"/>
      <c r="J419" s="271"/>
      <c r="K419" s="271"/>
      <c r="L419" s="271"/>
      <c r="M419" s="271"/>
      <c r="N419" s="271"/>
      <c r="Q419" s="293"/>
      <c r="V419" s="271"/>
      <c r="W419" s="408"/>
      <c r="X419" s="271"/>
    </row>
    <row r="420" spans="2:24" ht="15">
      <c r="B420" s="23"/>
      <c r="E420" s="271"/>
      <c r="H420" s="271"/>
      <c r="I420" s="271"/>
      <c r="J420" s="271"/>
      <c r="K420" s="271"/>
      <c r="L420" s="271"/>
      <c r="M420" s="271"/>
      <c r="N420" s="271"/>
      <c r="Q420" s="293"/>
      <c r="V420" s="271"/>
      <c r="W420" s="408"/>
      <c r="X420" s="271"/>
    </row>
    <row r="421" spans="2:24" ht="15">
      <c r="B421" s="23"/>
      <c r="E421" s="271"/>
      <c r="H421" s="271"/>
      <c r="I421" s="271"/>
      <c r="J421" s="271"/>
      <c r="K421" s="271"/>
      <c r="L421" s="271"/>
      <c r="M421" s="271"/>
      <c r="N421" s="271"/>
      <c r="Q421" s="293"/>
      <c r="V421" s="271"/>
      <c r="W421" s="408"/>
      <c r="X421" s="271"/>
    </row>
    <row r="422" spans="2:24" ht="15">
      <c r="B422" s="23"/>
      <c r="E422" s="271"/>
      <c r="H422" s="271"/>
      <c r="I422" s="271"/>
      <c r="J422" s="271"/>
      <c r="K422" s="271"/>
      <c r="L422" s="271"/>
      <c r="M422" s="271"/>
      <c r="N422" s="271"/>
      <c r="Q422" s="293"/>
      <c r="V422" s="271"/>
      <c r="W422" s="408"/>
      <c r="X422" s="271"/>
    </row>
    <row r="423" spans="2:24" ht="15">
      <c r="B423" s="23"/>
      <c r="E423" s="271"/>
      <c r="H423" s="271"/>
      <c r="I423" s="271"/>
      <c r="J423" s="271"/>
      <c r="K423" s="271"/>
      <c r="L423" s="271"/>
      <c r="M423" s="271"/>
      <c r="N423" s="271"/>
      <c r="Q423" s="293"/>
      <c r="V423" s="271"/>
      <c r="W423" s="408"/>
      <c r="X423" s="271"/>
    </row>
    <row r="424" spans="2:24" ht="15">
      <c r="B424" s="23"/>
      <c r="E424" s="271"/>
      <c r="H424" s="271"/>
      <c r="I424" s="271"/>
      <c r="J424" s="271"/>
      <c r="K424" s="271"/>
      <c r="L424" s="271"/>
      <c r="M424" s="271"/>
      <c r="N424" s="271"/>
      <c r="Q424" s="293"/>
      <c r="V424" s="271"/>
      <c r="W424" s="408"/>
      <c r="X424" s="271"/>
    </row>
    <row r="425" spans="2:24" ht="15">
      <c r="B425" s="23"/>
      <c r="E425" s="271"/>
      <c r="H425" s="271"/>
      <c r="I425" s="271"/>
      <c r="J425" s="271"/>
      <c r="K425" s="271"/>
      <c r="L425" s="271"/>
      <c r="M425" s="271"/>
      <c r="N425" s="271"/>
      <c r="Q425" s="293"/>
      <c r="V425" s="271"/>
      <c r="W425" s="408"/>
      <c r="X425" s="271"/>
    </row>
    <row r="426" spans="2:24" ht="15">
      <c r="B426" s="23"/>
      <c r="E426" s="271"/>
      <c r="H426" s="271"/>
      <c r="I426" s="271"/>
      <c r="J426" s="271"/>
      <c r="K426" s="271"/>
      <c r="L426" s="271"/>
      <c r="M426" s="271"/>
      <c r="N426" s="271"/>
      <c r="Q426" s="293"/>
      <c r="V426" s="271"/>
      <c r="W426" s="408"/>
      <c r="X426" s="271"/>
    </row>
    <row r="427" spans="2:24" ht="15">
      <c r="B427" s="23"/>
      <c r="E427" s="271"/>
      <c r="H427" s="271"/>
      <c r="I427" s="271"/>
      <c r="J427" s="271"/>
      <c r="K427" s="271"/>
      <c r="L427" s="271"/>
      <c r="M427" s="271"/>
      <c r="N427" s="271"/>
      <c r="Q427" s="293"/>
      <c r="V427" s="271"/>
      <c r="W427" s="408"/>
      <c r="X427" s="271"/>
    </row>
    <row r="428" spans="2:24" ht="15">
      <c r="B428" s="23"/>
      <c r="E428" s="271"/>
      <c r="H428" s="271"/>
      <c r="I428" s="271"/>
      <c r="J428" s="271"/>
      <c r="K428" s="271"/>
      <c r="L428" s="271"/>
      <c r="M428" s="271"/>
      <c r="N428" s="271"/>
      <c r="Q428" s="293"/>
      <c r="V428" s="271"/>
      <c r="W428" s="408"/>
      <c r="X428" s="271"/>
    </row>
    <row r="429" spans="2:24" ht="15">
      <c r="B429" s="23"/>
      <c r="E429" s="271"/>
      <c r="H429" s="271"/>
      <c r="I429" s="271"/>
      <c r="J429" s="271"/>
      <c r="K429" s="271"/>
      <c r="L429" s="271"/>
      <c r="M429" s="271"/>
      <c r="N429" s="271"/>
      <c r="Q429" s="293"/>
      <c r="V429" s="271"/>
      <c r="W429" s="408"/>
      <c r="X429" s="271"/>
    </row>
    <row r="430" spans="2:24" ht="15">
      <c r="B430" s="23"/>
      <c r="E430" s="271"/>
      <c r="H430" s="271"/>
      <c r="I430" s="271"/>
      <c r="J430" s="271"/>
      <c r="K430" s="271"/>
      <c r="L430" s="271"/>
      <c r="M430" s="271"/>
      <c r="N430" s="271"/>
      <c r="Q430" s="293"/>
      <c r="V430" s="271"/>
      <c r="W430" s="408"/>
      <c r="X430" s="271"/>
    </row>
    <row r="431" spans="2:24" ht="15">
      <c r="B431" s="23"/>
      <c r="E431" s="271"/>
      <c r="H431" s="271"/>
      <c r="I431" s="271"/>
      <c r="J431" s="271"/>
      <c r="K431" s="271"/>
      <c r="L431" s="271"/>
      <c r="M431" s="271"/>
      <c r="N431" s="271"/>
      <c r="Q431" s="293"/>
      <c r="V431" s="271"/>
      <c r="W431" s="408"/>
      <c r="X431" s="271"/>
    </row>
    <row r="432" spans="2:24" ht="15">
      <c r="B432" s="23"/>
      <c r="E432" s="271"/>
      <c r="H432" s="271"/>
      <c r="I432" s="271"/>
      <c r="J432" s="271"/>
      <c r="K432" s="271"/>
      <c r="L432" s="271"/>
      <c r="M432" s="271"/>
      <c r="N432" s="271"/>
      <c r="Q432" s="293"/>
      <c r="V432" s="271"/>
      <c r="W432" s="408"/>
      <c r="X432" s="271"/>
    </row>
    <row r="433" spans="2:24" ht="15">
      <c r="B433" s="23"/>
      <c r="E433" s="271"/>
      <c r="H433" s="271"/>
      <c r="I433" s="271"/>
      <c r="J433" s="271"/>
      <c r="K433" s="271"/>
      <c r="L433" s="271"/>
      <c r="M433" s="271"/>
      <c r="N433" s="271"/>
      <c r="Q433" s="293"/>
      <c r="V433" s="271"/>
      <c r="W433" s="408"/>
      <c r="X433" s="271"/>
    </row>
    <row r="434" spans="2:24" ht="15">
      <c r="B434" s="23"/>
      <c r="E434" s="271"/>
      <c r="H434" s="271"/>
      <c r="I434" s="271"/>
      <c r="J434" s="271"/>
      <c r="K434" s="271"/>
      <c r="L434" s="271"/>
      <c r="M434" s="271"/>
      <c r="N434" s="271"/>
      <c r="Q434" s="293"/>
      <c r="V434" s="271"/>
      <c r="W434" s="408"/>
      <c r="X434" s="271"/>
    </row>
    <row r="435" spans="2:24" ht="15">
      <c r="B435" s="23"/>
      <c r="E435" s="271"/>
      <c r="H435" s="271"/>
      <c r="I435" s="271"/>
      <c r="J435" s="271"/>
      <c r="K435" s="271"/>
      <c r="L435" s="271"/>
      <c r="M435" s="271"/>
      <c r="N435" s="271"/>
      <c r="Q435" s="293"/>
      <c r="V435" s="271"/>
      <c r="W435" s="408"/>
      <c r="X435" s="271"/>
    </row>
    <row r="436" spans="2:24" ht="15">
      <c r="B436" s="23"/>
      <c r="E436" s="271"/>
      <c r="H436" s="271"/>
      <c r="I436" s="271"/>
      <c r="J436" s="271"/>
      <c r="K436" s="271"/>
      <c r="L436" s="271"/>
      <c r="M436" s="271"/>
      <c r="N436" s="271"/>
      <c r="Q436" s="293"/>
      <c r="V436" s="271"/>
      <c r="W436" s="408"/>
      <c r="X436" s="271"/>
    </row>
    <row r="437" spans="2:24" ht="15">
      <c r="B437" s="23"/>
      <c r="E437" s="271"/>
      <c r="H437" s="271"/>
      <c r="I437" s="271"/>
      <c r="J437" s="271"/>
      <c r="K437" s="271"/>
      <c r="L437" s="271"/>
      <c r="M437" s="271"/>
      <c r="N437" s="271"/>
      <c r="Q437" s="293"/>
      <c r="V437" s="271"/>
      <c r="W437" s="408"/>
      <c r="X437" s="271"/>
    </row>
    <row r="438" spans="2:24" ht="15">
      <c r="B438" s="23"/>
      <c r="E438" s="271"/>
      <c r="H438" s="271"/>
      <c r="I438" s="271"/>
      <c r="J438" s="271"/>
      <c r="K438" s="271"/>
      <c r="L438" s="271"/>
      <c r="M438" s="271"/>
      <c r="N438" s="271"/>
      <c r="Q438" s="293"/>
      <c r="V438" s="271"/>
      <c r="W438" s="408"/>
      <c r="X438" s="271"/>
    </row>
    <row r="439" spans="2:24" ht="15">
      <c r="B439" s="23"/>
      <c r="E439" s="271"/>
      <c r="H439" s="271"/>
      <c r="I439" s="271"/>
      <c r="J439" s="271"/>
      <c r="K439" s="271"/>
      <c r="L439" s="271"/>
      <c r="M439" s="271"/>
      <c r="N439" s="271"/>
      <c r="Q439" s="293"/>
      <c r="V439" s="271"/>
      <c r="W439" s="408"/>
      <c r="X439" s="271"/>
    </row>
    <row r="440" spans="2:24" ht="15">
      <c r="B440" s="23"/>
      <c r="E440" s="271"/>
      <c r="H440" s="271"/>
      <c r="I440" s="271"/>
      <c r="J440" s="271"/>
      <c r="K440" s="271"/>
      <c r="L440" s="271"/>
      <c r="M440" s="271"/>
      <c r="N440" s="271"/>
      <c r="Q440" s="293"/>
      <c r="V440" s="271"/>
      <c r="W440" s="408"/>
      <c r="X440" s="271"/>
    </row>
    <row r="441" spans="2:24" ht="15">
      <c r="B441" s="23"/>
      <c r="E441" s="271"/>
      <c r="H441" s="271"/>
      <c r="I441" s="271"/>
      <c r="J441" s="271"/>
      <c r="K441" s="271"/>
      <c r="L441" s="271"/>
      <c r="M441" s="271"/>
      <c r="N441" s="271"/>
      <c r="Q441" s="293"/>
      <c r="V441" s="271"/>
      <c r="W441" s="408"/>
      <c r="X441" s="271"/>
    </row>
    <row r="442" spans="2:24" ht="15">
      <c r="B442" s="23"/>
      <c r="E442" s="271"/>
      <c r="H442" s="271"/>
      <c r="I442" s="271"/>
      <c r="J442" s="271"/>
      <c r="K442" s="271"/>
      <c r="L442" s="271"/>
      <c r="M442" s="271"/>
      <c r="N442" s="271"/>
      <c r="Q442" s="293"/>
      <c r="V442" s="271"/>
      <c r="W442" s="408"/>
      <c r="X442" s="271"/>
    </row>
    <row r="443" spans="2:24" ht="15">
      <c r="B443" s="23"/>
      <c r="E443" s="271"/>
      <c r="H443" s="271"/>
      <c r="I443" s="271"/>
      <c r="J443" s="271"/>
      <c r="K443" s="271"/>
      <c r="L443" s="271"/>
      <c r="M443" s="271"/>
      <c r="N443" s="271"/>
      <c r="Q443" s="293"/>
      <c r="V443" s="271"/>
      <c r="W443" s="408"/>
      <c r="X443" s="271"/>
    </row>
    <row r="444" spans="2:24" ht="15">
      <c r="B444" s="23"/>
      <c r="E444" s="271"/>
      <c r="H444" s="271"/>
      <c r="I444" s="271"/>
      <c r="J444" s="271"/>
      <c r="K444" s="271"/>
      <c r="L444" s="271"/>
      <c r="M444" s="271"/>
      <c r="N444" s="271"/>
      <c r="Q444" s="293"/>
      <c r="V444" s="271"/>
      <c r="W444" s="408"/>
      <c r="X444" s="271"/>
    </row>
    <row r="445" spans="2:24" ht="15">
      <c r="B445" s="23"/>
      <c r="E445" s="271"/>
      <c r="H445" s="271"/>
      <c r="I445" s="271"/>
      <c r="J445" s="271"/>
      <c r="K445" s="271"/>
      <c r="L445" s="271"/>
      <c r="M445" s="271"/>
      <c r="N445" s="271"/>
      <c r="Q445" s="293"/>
      <c r="V445" s="271"/>
      <c r="W445" s="408"/>
      <c r="X445" s="271"/>
    </row>
    <row r="446" spans="2:24" ht="15">
      <c r="B446" s="23"/>
      <c r="E446" s="271"/>
      <c r="H446" s="271"/>
      <c r="I446" s="271"/>
      <c r="J446" s="271"/>
      <c r="K446" s="271"/>
      <c r="L446" s="271"/>
      <c r="M446" s="271"/>
      <c r="N446" s="271"/>
      <c r="Q446" s="293"/>
      <c r="V446" s="271"/>
      <c r="W446" s="408"/>
      <c r="X446" s="271"/>
    </row>
    <row r="447" spans="2:24" ht="15">
      <c r="B447" s="23"/>
      <c r="E447" s="271"/>
      <c r="H447" s="271"/>
      <c r="I447" s="271"/>
      <c r="J447" s="271"/>
      <c r="K447" s="271"/>
      <c r="L447" s="271"/>
      <c r="M447" s="271"/>
      <c r="N447" s="271"/>
      <c r="Q447" s="293"/>
      <c r="V447" s="271"/>
      <c r="W447" s="408"/>
      <c r="X447" s="271"/>
    </row>
    <row r="448" spans="2:24" ht="15">
      <c r="B448" s="23"/>
      <c r="E448" s="271"/>
      <c r="H448" s="271"/>
      <c r="I448" s="271"/>
      <c r="J448" s="271"/>
      <c r="K448" s="271"/>
      <c r="L448" s="271"/>
      <c r="M448" s="271"/>
      <c r="N448" s="271"/>
      <c r="Q448" s="293"/>
      <c r="V448" s="271"/>
      <c r="W448" s="408"/>
      <c r="X448" s="271"/>
    </row>
    <row r="449" spans="2:24" ht="15">
      <c r="B449" s="23"/>
      <c r="E449" s="271"/>
      <c r="H449" s="271"/>
      <c r="I449" s="271"/>
      <c r="J449" s="271"/>
      <c r="K449" s="271"/>
      <c r="L449" s="271"/>
      <c r="M449" s="271"/>
      <c r="N449" s="271"/>
      <c r="Q449" s="293"/>
      <c r="V449" s="271"/>
      <c r="W449" s="408"/>
      <c r="X449" s="271"/>
    </row>
    <row r="450" spans="2:24" ht="15">
      <c r="B450" s="23"/>
      <c r="E450" s="271"/>
      <c r="H450" s="271"/>
      <c r="I450" s="271"/>
      <c r="J450" s="271"/>
      <c r="K450" s="271"/>
      <c r="L450" s="271"/>
      <c r="M450" s="271"/>
      <c r="N450" s="271"/>
      <c r="Q450" s="293"/>
      <c r="V450" s="271"/>
      <c r="W450" s="408"/>
      <c r="X450" s="271"/>
    </row>
    <row r="451" spans="2:24" ht="15">
      <c r="B451" s="23"/>
      <c r="E451" s="271"/>
      <c r="H451" s="271"/>
      <c r="I451" s="271"/>
      <c r="J451" s="271"/>
      <c r="K451" s="271"/>
      <c r="L451" s="271"/>
      <c r="M451" s="271"/>
      <c r="N451" s="271"/>
      <c r="Q451" s="293"/>
      <c r="V451" s="271"/>
      <c r="W451" s="408"/>
      <c r="X451" s="271"/>
    </row>
    <row r="452" spans="2:24" ht="15">
      <c r="B452" s="23"/>
      <c r="E452" s="271"/>
      <c r="H452" s="271"/>
      <c r="I452" s="271"/>
      <c r="J452" s="271"/>
      <c r="K452" s="271"/>
      <c r="L452" s="271"/>
      <c r="M452" s="271"/>
      <c r="N452" s="271"/>
      <c r="Q452" s="293"/>
      <c r="V452" s="271"/>
      <c r="W452" s="408"/>
      <c r="X452" s="271"/>
    </row>
    <row r="453" spans="2:24" ht="15">
      <c r="B453" s="23"/>
      <c r="E453" s="271"/>
      <c r="H453" s="271"/>
      <c r="I453" s="271"/>
      <c r="J453" s="271"/>
      <c r="K453" s="271"/>
      <c r="L453" s="271"/>
      <c r="M453" s="271"/>
      <c r="N453" s="271"/>
      <c r="Q453" s="293"/>
      <c r="V453" s="271"/>
      <c r="W453" s="408"/>
      <c r="X453" s="271"/>
    </row>
    <row r="454" spans="2:24" ht="15">
      <c r="B454" s="23"/>
      <c r="E454" s="271"/>
      <c r="H454" s="271"/>
      <c r="I454" s="271"/>
      <c r="J454" s="271"/>
      <c r="K454" s="271"/>
      <c r="L454" s="271"/>
      <c r="M454" s="271"/>
      <c r="N454" s="271"/>
      <c r="Q454" s="293"/>
      <c r="V454" s="271"/>
      <c r="W454" s="408"/>
      <c r="X454" s="271"/>
    </row>
    <row r="455" spans="2:24" ht="15">
      <c r="B455" s="23"/>
      <c r="E455" s="271"/>
      <c r="H455" s="271"/>
      <c r="I455" s="271"/>
      <c r="J455" s="271"/>
      <c r="K455" s="271"/>
      <c r="L455" s="271"/>
      <c r="M455" s="271"/>
      <c r="N455" s="271"/>
      <c r="Q455" s="293"/>
      <c r="V455" s="271"/>
      <c r="W455" s="408"/>
      <c r="X455" s="271"/>
    </row>
    <row r="456" spans="2:24" ht="15">
      <c r="B456" s="23"/>
      <c r="E456" s="271"/>
      <c r="H456" s="271"/>
      <c r="I456" s="271"/>
      <c r="J456" s="271"/>
      <c r="K456" s="271"/>
      <c r="L456" s="271"/>
      <c r="M456" s="271"/>
      <c r="N456" s="271"/>
      <c r="Q456" s="293"/>
      <c r="V456" s="271"/>
      <c r="W456" s="408"/>
      <c r="X456" s="271"/>
    </row>
    <row r="457" spans="2:24" ht="15">
      <c r="B457" s="23"/>
      <c r="E457" s="271"/>
      <c r="H457" s="271"/>
      <c r="I457" s="271"/>
      <c r="J457" s="271"/>
      <c r="K457" s="271"/>
      <c r="L457" s="271"/>
      <c r="M457" s="271"/>
      <c r="N457" s="271"/>
      <c r="Q457" s="293"/>
      <c r="V457" s="271"/>
      <c r="W457" s="408"/>
      <c r="X457" s="271"/>
    </row>
    <row r="458" spans="2:24" ht="15">
      <c r="B458" s="23"/>
      <c r="E458" s="271"/>
      <c r="H458" s="271"/>
      <c r="I458" s="271"/>
      <c r="J458" s="271"/>
      <c r="K458" s="271"/>
      <c r="L458" s="271"/>
      <c r="M458" s="271"/>
      <c r="N458" s="271"/>
      <c r="Q458" s="293"/>
      <c r="V458" s="271"/>
      <c r="W458" s="408"/>
      <c r="X458" s="271"/>
    </row>
    <row r="459" spans="2:24" ht="15">
      <c r="B459" s="23"/>
      <c r="E459" s="271"/>
      <c r="H459" s="271"/>
      <c r="I459" s="271"/>
      <c r="J459" s="271"/>
      <c r="K459" s="271"/>
      <c r="L459" s="271"/>
      <c r="M459" s="271"/>
      <c r="N459" s="271"/>
      <c r="Q459" s="293"/>
      <c r="V459" s="271"/>
      <c r="W459" s="408"/>
      <c r="X459" s="271"/>
    </row>
    <row r="460" spans="2:24" ht="15">
      <c r="B460" s="23"/>
      <c r="E460" s="271"/>
      <c r="H460" s="271"/>
      <c r="I460" s="271"/>
      <c r="J460" s="271"/>
      <c r="K460" s="271"/>
      <c r="L460" s="271"/>
      <c r="M460" s="271"/>
      <c r="N460" s="271"/>
      <c r="Q460" s="293"/>
      <c r="V460" s="271"/>
      <c r="W460" s="408"/>
      <c r="X460" s="271"/>
    </row>
    <row r="461" spans="2:24" ht="15">
      <c r="B461" s="23"/>
      <c r="E461" s="271"/>
      <c r="H461" s="271"/>
      <c r="I461" s="271"/>
      <c r="J461" s="271"/>
      <c r="K461" s="271"/>
      <c r="L461" s="271"/>
      <c r="M461" s="271"/>
      <c r="N461" s="271"/>
      <c r="Q461" s="293"/>
      <c r="V461" s="271"/>
      <c r="W461" s="408"/>
      <c r="X461" s="271"/>
    </row>
    <row r="462" spans="2:24" ht="15">
      <c r="B462" s="23"/>
      <c r="E462" s="271"/>
      <c r="H462" s="271"/>
      <c r="I462" s="271"/>
      <c r="J462" s="271"/>
      <c r="K462" s="271"/>
      <c r="L462" s="271"/>
      <c r="M462" s="271"/>
      <c r="N462" s="271"/>
      <c r="Q462" s="293"/>
      <c r="V462" s="271"/>
      <c r="W462" s="408"/>
      <c r="X462" s="271"/>
    </row>
    <row r="463" spans="2:24" ht="15">
      <c r="B463" s="23"/>
      <c r="E463" s="271"/>
      <c r="H463" s="271"/>
      <c r="I463" s="271"/>
      <c r="J463" s="271"/>
      <c r="K463" s="271"/>
      <c r="L463" s="271"/>
      <c r="M463" s="271"/>
      <c r="N463" s="271"/>
      <c r="Q463" s="293"/>
      <c r="V463" s="271"/>
      <c r="W463" s="408"/>
      <c r="X463" s="271"/>
    </row>
    <row r="464" spans="2:24" ht="15">
      <c r="B464" s="23"/>
      <c r="E464" s="271"/>
      <c r="H464" s="271"/>
      <c r="I464" s="271"/>
      <c r="J464" s="271"/>
      <c r="K464" s="271"/>
      <c r="L464" s="271"/>
      <c r="M464" s="271"/>
      <c r="N464" s="271"/>
      <c r="Q464" s="293"/>
      <c r="V464" s="271"/>
      <c r="W464" s="408"/>
      <c r="X464" s="271"/>
    </row>
    <row r="465" spans="2:24" ht="15">
      <c r="B465" s="23"/>
      <c r="E465" s="271"/>
      <c r="H465" s="271"/>
      <c r="I465" s="271"/>
      <c r="J465" s="271"/>
      <c r="K465" s="271"/>
      <c r="L465" s="271"/>
      <c r="M465" s="271"/>
      <c r="N465" s="271"/>
      <c r="Q465" s="293"/>
      <c r="V465" s="271"/>
      <c r="W465" s="408"/>
      <c r="X465" s="271"/>
    </row>
    <row r="466" spans="2:24" ht="15">
      <c r="B466" s="23"/>
      <c r="E466" s="271"/>
      <c r="H466" s="271"/>
      <c r="I466" s="271"/>
      <c r="J466" s="271"/>
      <c r="K466" s="271"/>
      <c r="L466" s="271"/>
      <c r="M466" s="271"/>
      <c r="N466" s="271"/>
      <c r="Q466" s="293"/>
      <c r="V466" s="271"/>
      <c r="W466" s="408"/>
      <c r="X466" s="271"/>
    </row>
    <row r="467" spans="2:24" ht="15">
      <c r="B467" s="23"/>
      <c r="E467" s="271"/>
      <c r="H467" s="271"/>
      <c r="I467" s="271"/>
      <c r="J467" s="271"/>
      <c r="K467" s="271"/>
      <c r="L467" s="271"/>
      <c r="M467" s="271"/>
      <c r="N467" s="271"/>
      <c r="Q467" s="293"/>
      <c r="V467" s="271"/>
      <c r="W467" s="408"/>
      <c r="X467" s="271"/>
    </row>
    <row r="468" spans="2:24" ht="15">
      <c r="B468" s="23"/>
      <c r="E468" s="271"/>
      <c r="H468" s="271"/>
      <c r="I468" s="271"/>
      <c r="J468" s="271"/>
      <c r="K468" s="271"/>
      <c r="L468" s="271"/>
      <c r="M468" s="271"/>
      <c r="N468" s="271"/>
      <c r="Q468" s="293"/>
      <c r="V468" s="271"/>
      <c r="W468" s="408"/>
      <c r="X468" s="271"/>
    </row>
    <row r="469" spans="2:24" ht="15">
      <c r="B469" s="23"/>
      <c r="E469" s="271"/>
      <c r="H469" s="271"/>
      <c r="I469" s="271"/>
      <c r="J469" s="271"/>
      <c r="K469" s="271"/>
      <c r="L469" s="271"/>
      <c r="M469" s="271"/>
      <c r="N469" s="271"/>
      <c r="Q469" s="293"/>
      <c r="V469" s="271"/>
      <c r="W469" s="408"/>
      <c r="X469" s="271"/>
    </row>
    <row r="470" spans="2:24" ht="15">
      <c r="B470" s="23"/>
      <c r="E470" s="271"/>
      <c r="H470" s="271"/>
      <c r="I470" s="271"/>
      <c r="J470" s="271"/>
      <c r="K470" s="271"/>
      <c r="L470" s="271"/>
      <c r="M470" s="271"/>
      <c r="N470" s="271"/>
      <c r="Q470" s="293"/>
      <c r="V470" s="271"/>
      <c r="W470" s="408"/>
      <c r="X470" s="271"/>
    </row>
    <row r="471" spans="2:24" ht="15">
      <c r="B471" s="23"/>
      <c r="E471" s="271"/>
      <c r="H471" s="271"/>
      <c r="I471" s="271"/>
      <c r="J471" s="271"/>
      <c r="K471" s="271"/>
      <c r="L471" s="271"/>
      <c r="M471" s="271"/>
      <c r="N471" s="271"/>
      <c r="Q471" s="293"/>
      <c r="V471" s="271"/>
      <c r="W471" s="408"/>
      <c r="X471" s="271"/>
    </row>
    <row r="472" spans="2:24" ht="15">
      <c r="B472" s="23"/>
      <c r="E472" s="271"/>
      <c r="H472" s="271"/>
      <c r="I472" s="271"/>
      <c r="J472" s="271"/>
      <c r="K472" s="271"/>
      <c r="L472" s="271"/>
      <c r="M472" s="271"/>
      <c r="N472" s="271"/>
      <c r="Q472" s="293"/>
      <c r="V472" s="271"/>
      <c r="W472" s="408"/>
      <c r="X472" s="271"/>
    </row>
    <row r="473" spans="2:24" ht="15">
      <c r="B473" s="23"/>
      <c r="E473" s="271"/>
      <c r="H473" s="271"/>
      <c r="I473" s="271"/>
      <c r="J473" s="271"/>
      <c r="K473" s="271"/>
      <c r="L473" s="271"/>
      <c r="M473" s="271"/>
      <c r="N473" s="271"/>
      <c r="Q473" s="293"/>
      <c r="V473" s="271"/>
      <c r="W473" s="408"/>
      <c r="X473" s="271"/>
    </row>
    <row r="474" spans="2:24" ht="15">
      <c r="B474" s="23"/>
      <c r="E474" s="271"/>
      <c r="H474" s="271"/>
      <c r="I474" s="271"/>
      <c r="J474" s="271"/>
      <c r="K474" s="271"/>
      <c r="L474" s="271"/>
      <c r="M474" s="271"/>
      <c r="N474" s="271"/>
      <c r="Q474" s="293"/>
      <c r="V474" s="271"/>
      <c r="W474" s="408"/>
      <c r="X474" s="271"/>
    </row>
    <row r="475" spans="2:24" ht="15">
      <c r="B475" s="23"/>
      <c r="E475" s="271"/>
      <c r="H475" s="271"/>
      <c r="I475" s="271"/>
      <c r="J475" s="271"/>
      <c r="K475" s="271"/>
      <c r="L475" s="271"/>
      <c r="M475" s="271"/>
      <c r="N475" s="271"/>
      <c r="Q475" s="293"/>
      <c r="V475" s="271"/>
      <c r="W475" s="408"/>
      <c r="X475" s="271"/>
    </row>
    <row r="476" spans="2:24" ht="15">
      <c r="B476" s="23"/>
      <c r="E476" s="271"/>
      <c r="H476" s="271"/>
      <c r="I476" s="271"/>
      <c r="J476" s="271"/>
      <c r="K476" s="271"/>
      <c r="L476" s="271"/>
      <c r="M476" s="271"/>
      <c r="N476" s="271"/>
      <c r="Q476" s="293"/>
      <c r="V476" s="271"/>
      <c r="W476" s="408"/>
      <c r="X476" s="271"/>
    </row>
    <row r="477" spans="2:24" ht="15">
      <c r="B477" s="23"/>
      <c r="E477" s="271"/>
      <c r="H477" s="271"/>
      <c r="I477" s="271"/>
      <c r="J477" s="271"/>
      <c r="K477" s="271"/>
      <c r="L477" s="271"/>
      <c r="M477" s="271"/>
      <c r="N477" s="271"/>
      <c r="Q477" s="293"/>
      <c r="V477" s="271"/>
      <c r="W477" s="408"/>
      <c r="X477" s="271"/>
    </row>
    <row r="478" spans="2:24" ht="15">
      <c r="B478" s="23"/>
      <c r="E478" s="271"/>
      <c r="H478" s="271"/>
      <c r="I478" s="271"/>
      <c r="J478" s="271"/>
      <c r="K478" s="271"/>
      <c r="L478" s="271"/>
      <c r="M478" s="271"/>
      <c r="N478" s="271"/>
      <c r="Q478" s="293"/>
      <c r="V478" s="271"/>
      <c r="W478" s="408"/>
      <c r="X478" s="271"/>
    </row>
    <row r="479" spans="2:24" ht="15">
      <c r="B479" s="23"/>
      <c r="E479" s="271"/>
      <c r="H479" s="271"/>
      <c r="I479" s="271"/>
      <c r="J479" s="271"/>
      <c r="K479" s="271"/>
      <c r="L479" s="271"/>
      <c r="M479" s="271"/>
      <c r="N479" s="271"/>
      <c r="Q479" s="293"/>
      <c r="V479" s="271"/>
      <c r="W479" s="408"/>
      <c r="X479" s="271"/>
    </row>
    <row r="480" spans="2:24" ht="15">
      <c r="B480" s="23"/>
      <c r="E480" s="271"/>
      <c r="H480" s="271"/>
      <c r="I480" s="271"/>
      <c r="J480" s="271"/>
      <c r="K480" s="271"/>
      <c r="L480" s="271"/>
      <c r="M480" s="271"/>
      <c r="N480" s="271"/>
      <c r="Q480" s="293"/>
      <c r="V480" s="271"/>
      <c r="W480" s="408"/>
      <c r="X480" s="271"/>
    </row>
    <row r="481" spans="2:24" ht="15">
      <c r="B481" s="23"/>
      <c r="E481" s="271"/>
      <c r="H481" s="271"/>
      <c r="I481" s="271"/>
      <c r="J481" s="271"/>
      <c r="K481" s="271"/>
      <c r="L481" s="271"/>
      <c r="M481" s="271"/>
      <c r="N481" s="271"/>
      <c r="Q481" s="293"/>
      <c r="V481" s="271"/>
      <c r="W481" s="408"/>
      <c r="X481" s="271"/>
    </row>
    <row r="482" spans="2:24" ht="15">
      <c r="B482" s="23"/>
      <c r="E482" s="271"/>
      <c r="H482" s="271"/>
      <c r="I482" s="271"/>
      <c r="J482" s="271"/>
      <c r="K482" s="271"/>
      <c r="L482" s="271"/>
      <c r="M482" s="271"/>
      <c r="N482" s="271"/>
      <c r="Q482" s="293"/>
      <c r="V482" s="271"/>
      <c r="W482" s="408"/>
      <c r="X482" s="271"/>
    </row>
    <row r="483" spans="2:24" ht="15">
      <c r="B483" s="23"/>
      <c r="E483" s="271"/>
      <c r="H483" s="271"/>
      <c r="I483" s="271"/>
      <c r="J483" s="271"/>
      <c r="K483" s="271"/>
      <c r="L483" s="271"/>
      <c r="M483" s="271"/>
      <c r="N483" s="271"/>
      <c r="Q483" s="293"/>
      <c r="V483" s="271"/>
      <c r="W483" s="408"/>
      <c r="X483" s="271"/>
    </row>
    <row r="484" spans="2:24" ht="15">
      <c r="B484" s="23"/>
      <c r="E484" s="271"/>
      <c r="H484" s="271"/>
      <c r="I484" s="271"/>
      <c r="J484" s="271"/>
      <c r="K484" s="271"/>
      <c r="L484" s="271"/>
      <c r="M484" s="271"/>
      <c r="N484" s="271"/>
      <c r="Q484" s="293"/>
      <c r="V484" s="271"/>
      <c r="W484" s="408"/>
      <c r="X484" s="271"/>
    </row>
    <row r="485" spans="2:24" ht="15">
      <c r="B485" s="23"/>
      <c r="E485" s="271"/>
      <c r="H485" s="271"/>
      <c r="I485" s="271"/>
      <c r="J485" s="271"/>
      <c r="K485" s="271"/>
      <c r="L485" s="271"/>
      <c r="M485" s="271"/>
      <c r="N485" s="271"/>
      <c r="Q485" s="293"/>
      <c r="V485" s="271"/>
      <c r="W485" s="408"/>
      <c r="X485" s="271"/>
    </row>
    <row r="486" spans="2:24" ht="15">
      <c r="B486" s="23"/>
      <c r="E486" s="271"/>
      <c r="H486" s="271"/>
      <c r="I486" s="271"/>
      <c r="J486" s="271"/>
      <c r="K486" s="271"/>
      <c r="L486" s="271"/>
      <c r="M486" s="271"/>
      <c r="N486" s="271"/>
      <c r="Q486" s="293"/>
      <c r="V486" s="271"/>
      <c r="W486" s="408"/>
      <c r="X486" s="271"/>
    </row>
    <row r="487" spans="2:24" ht="15">
      <c r="B487" s="23"/>
      <c r="E487" s="271"/>
      <c r="H487" s="271"/>
      <c r="I487" s="271"/>
      <c r="J487" s="271"/>
      <c r="K487" s="271"/>
      <c r="L487" s="271"/>
      <c r="M487" s="271"/>
      <c r="N487" s="271"/>
      <c r="Q487" s="293"/>
      <c r="V487" s="271"/>
      <c r="W487" s="408"/>
      <c r="X487" s="271"/>
    </row>
    <row r="488" spans="2:24" ht="15">
      <c r="B488" s="23"/>
      <c r="E488" s="271"/>
      <c r="H488" s="271"/>
      <c r="I488" s="271"/>
      <c r="J488" s="271"/>
      <c r="K488" s="271"/>
      <c r="L488" s="271"/>
      <c r="M488" s="271"/>
      <c r="N488" s="271"/>
      <c r="Q488" s="293"/>
      <c r="V488" s="271"/>
      <c r="W488" s="408"/>
      <c r="X488" s="271"/>
    </row>
    <row r="489" spans="2:24" ht="15">
      <c r="B489" s="23"/>
      <c r="E489" s="271"/>
      <c r="H489" s="271"/>
      <c r="I489" s="271"/>
      <c r="J489" s="271"/>
      <c r="K489" s="271"/>
      <c r="L489" s="271"/>
      <c r="M489" s="271"/>
      <c r="N489" s="271"/>
      <c r="Q489" s="293"/>
      <c r="V489" s="271"/>
      <c r="W489" s="408"/>
      <c r="X489" s="271"/>
    </row>
    <row r="490" spans="2:24" ht="15">
      <c r="B490" s="23"/>
      <c r="E490" s="271"/>
      <c r="H490" s="271"/>
      <c r="I490" s="271"/>
      <c r="J490" s="271"/>
      <c r="K490" s="271"/>
      <c r="L490" s="271"/>
      <c r="M490" s="271"/>
      <c r="N490" s="271"/>
      <c r="Q490" s="293"/>
      <c r="V490" s="271"/>
      <c r="W490" s="408"/>
      <c r="X490" s="271"/>
    </row>
    <row r="491" spans="2:24" ht="15">
      <c r="B491" s="23"/>
      <c r="E491" s="271"/>
      <c r="H491" s="271"/>
      <c r="I491" s="271"/>
      <c r="J491" s="271"/>
      <c r="K491" s="271"/>
      <c r="L491" s="271"/>
      <c r="M491" s="271"/>
      <c r="N491" s="271"/>
      <c r="Q491" s="293"/>
      <c r="V491" s="271"/>
      <c r="W491" s="408"/>
      <c r="X491" s="271"/>
    </row>
    <row r="492" spans="2:24" ht="15">
      <c r="B492" s="23"/>
      <c r="E492" s="271"/>
      <c r="H492" s="271"/>
      <c r="I492" s="271"/>
      <c r="J492" s="271"/>
      <c r="K492" s="271"/>
      <c r="L492" s="271"/>
      <c r="M492" s="271"/>
      <c r="N492" s="271"/>
      <c r="Q492" s="293"/>
      <c r="V492" s="271"/>
      <c r="W492" s="408"/>
      <c r="X492" s="271"/>
    </row>
    <row r="493" spans="2:24" ht="15">
      <c r="B493" s="23"/>
      <c r="E493" s="271"/>
      <c r="H493" s="271"/>
      <c r="I493" s="271"/>
      <c r="J493" s="271"/>
      <c r="K493" s="271"/>
      <c r="L493" s="271"/>
      <c r="M493" s="271"/>
      <c r="N493" s="271"/>
      <c r="Q493" s="293"/>
      <c r="V493" s="271"/>
      <c r="W493" s="408"/>
      <c r="X493" s="271"/>
    </row>
    <row r="494" spans="2:24" ht="15">
      <c r="B494" s="23"/>
      <c r="E494" s="271"/>
      <c r="H494" s="271"/>
      <c r="I494" s="271"/>
      <c r="J494" s="271"/>
      <c r="K494" s="271"/>
      <c r="L494" s="271"/>
      <c r="M494" s="271"/>
      <c r="N494" s="271"/>
      <c r="Q494" s="293"/>
      <c r="V494" s="271"/>
      <c r="W494" s="408"/>
      <c r="X494" s="271"/>
    </row>
    <row r="495" spans="2:24" ht="15">
      <c r="B495" s="23"/>
      <c r="E495" s="271"/>
      <c r="H495" s="271"/>
      <c r="I495" s="271"/>
      <c r="J495" s="271"/>
      <c r="K495" s="271"/>
      <c r="L495" s="271"/>
      <c r="M495" s="271"/>
      <c r="N495" s="271"/>
      <c r="Q495" s="293"/>
      <c r="V495" s="271"/>
      <c r="W495" s="408"/>
      <c r="X495" s="271"/>
    </row>
    <row r="496" spans="2:24" ht="15">
      <c r="B496" s="23"/>
      <c r="E496" s="271"/>
      <c r="H496" s="271"/>
      <c r="I496" s="271"/>
      <c r="J496" s="271"/>
      <c r="K496" s="271"/>
      <c r="L496" s="271"/>
      <c r="M496" s="271"/>
      <c r="N496" s="271"/>
      <c r="Q496" s="293"/>
      <c r="V496" s="271"/>
      <c r="W496" s="408"/>
      <c r="X496" s="271"/>
    </row>
    <row r="497" spans="2:24" ht="15">
      <c r="B497" s="23"/>
      <c r="E497" s="271"/>
      <c r="H497" s="271"/>
      <c r="I497" s="271"/>
      <c r="J497" s="271"/>
      <c r="K497" s="271"/>
      <c r="L497" s="271"/>
      <c r="M497" s="271"/>
      <c r="N497" s="271"/>
      <c r="Q497" s="293"/>
      <c r="V497" s="271"/>
      <c r="W497" s="408"/>
      <c r="X497" s="271"/>
    </row>
    <row r="498" spans="2:24" ht="15">
      <c r="B498" s="23"/>
      <c r="E498" s="271"/>
      <c r="H498" s="271"/>
      <c r="I498" s="271"/>
      <c r="J498" s="271"/>
      <c r="K498" s="271"/>
      <c r="L498" s="271"/>
      <c r="M498" s="271"/>
      <c r="N498" s="271"/>
      <c r="Q498" s="293"/>
      <c r="V498" s="271"/>
      <c r="W498" s="408"/>
      <c r="X498" s="271"/>
    </row>
    <row r="499" spans="2:24" ht="15">
      <c r="B499" s="23"/>
      <c r="E499" s="271"/>
      <c r="H499" s="271"/>
      <c r="I499" s="271"/>
      <c r="J499" s="271"/>
      <c r="K499" s="271"/>
      <c r="L499" s="271"/>
      <c r="M499" s="271"/>
      <c r="N499" s="271"/>
      <c r="Q499" s="293"/>
      <c r="V499" s="271"/>
      <c r="W499" s="408"/>
      <c r="X499" s="271"/>
    </row>
    <row r="500" spans="2:24" ht="15">
      <c r="B500" s="23"/>
      <c r="E500" s="271"/>
      <c r="H500" s="271"/>
      <c r="I500" s="271"/>
      <c r="J500" s="271"/>
      <c r="K500" s="271"/>
      <c r="L500" s="271"/>
      <c r="M500" s="271"/>
      <c r="N500" s="271"/>
      <c r="Q500" s="293"/>
      <c r="V500" s="271"/>
      <c r="W500" s="408"/>
      <c r="X500" s="271"/>
    </row>
    <row r="501" spans="2:24" ht="15">
      <c r="B501" s="23"/>
      <c r="E501" s="271"/>
      <c r="H501" s="271"/>
      <c r="I501" s="271"/>
      <c r="J501" s="271"/>
      <c r="K501" s="271"/>
      <c r="L501" s="271"/>
      <c r="M501" s="271"/>
      <c r="N501" s="271"/>
      <c r="Q501" s="293"/>
      <c r="V501" s="271"/>
      <c r="W501" s="408"/>
      <c r="X501" s="271"/>
    </row>
    <row r="502" spans="2:24" ht="15">
      <c r="B502" s="23"/>
      <c r="E502" s="271"/>
      <c r="H502" s="271"/>
      <c r="I502" s="271"/>
      <c r="J502" s="271"/>
      <c r="K502" s="271"/>
      <c r="L502" s="271"/>
      <c r="M502" s="271"/>
      <c r="N502" s="271"/>
      <c r="Q502" s="293"/>
      <c r="V502" s="271"/>
      <c r="W502" s="408"/>
      <c r="X502" s="271"/>
    </row>
    <row r="503" spans="2:24" ht="15">
      <c r="B503" s="23"/>
      <c r="E503" s="271"/>
      <c r="H503" s="271"/>
      <c r="I503" s="271"/>
      <c r="J503" s="271"/>
      <c r="K503" s="271"/>
      <c r="L503" s="271"/>
      <c r="M503" s="271"/>
      <c r="N503" s="271"/>
      <c r="Q503" s="293"/>
      <c r="V503" s="271"/>
      <c r="W503" s="408"/>
      <c r="X503" s="271"/>
    </row>
    <row r="504" spans="2:24" ht="15">
      <c r="B504" s="23"/>
      <c r="E504" s="271"/>
      <c r="H504" s="271"/>
      <c r="I504" s="271"/>
      <c r="J504" s="271"/>
      <c r="K504" s="271"/>
      <c r="L504" s="271"/>
      <c r="M504" s="271"/>
      <c r="N504" s="271"/>
      <c r="Q504" s="293"/>
      <c r="V504" s="271"/>
      <c r="W504" s="408"/>
      <c r="X504" s="271"/>
    </row>
    <row r="505" spans="2:24" ht="15">
      <c r="B505" s="23"/>
      <c r="E505" s="271"/>
      <c r="H505" s="271"/>
      <c r="I505" s="271"/>
      <c r="J505" s="271"/>
      <c r="K505" s="271"/>
      <c r="L505" s="271"/>
      <c r="M505" s="271"/>
      <c r="N505" s="271"/>
      <c r="Q505" s="293"/>
      <c r="V505" s="271"/>
      <c r="W505" s="408"/>
      <c r="X505" s="271"/>
    </row>
    <row r="506" spans="2:24" ht="15">
      <c r="B506" s="23"/>
      <c r="E506" s="271"/>
      <c r="H506" s="271"/>
      <c r="I506" s="271"/>
      <c r="J506" s="271"/>
      <c r="K506" s="271"/>
      <c r="L506" s="271"/>
      <c r="M506" s="271"/>
      <c r="N506" s="271"/>
      <c r="Q506" s="293"/>
      <c r="V506" s="271"/>
      <c r="W506" s="408"/>
      <c r="X506" s="271"/>
    </row>
    <row r="507" spans="2:24" ht="15">
      <c r="E507" s="271"/>
      <c r="H507" s="271"/>
      <c r="I507" s="271"/>
      <c r="J507" s="271"/>
      <c r="K507" s="271"/>
      <c r="L507" s="271"/>
      <c r="M507" s="271"/>
      <c r="N507" s="271"/>
      <c r="Q507" s="293"/>
      <c r="V507" s="271"/>
      <c r="W507" s="408"/>
      <c r="X507" s="271"/>
    </row>
    <row r="508" spans="2:24" ht="15">
      <c r="E508" s="271"/>
      <c r="H508" s="271"/>
      <c r="I508" s="271"/>
      <c r="J508" s="271"/>
      <c r="K508" s="271"/>
      <c r="L508" s="271"/>
      <c r="M508" s="271"/>
      <c r="N508" s="271"/>
      <c r="Q508" s="293"/>
      <c r="V508" s="271"/>
      <c r="W508" s="408"/>
      <c r="X508" s="271"/>
    </row>
    <row r="509" spans="2:24" ht="15">
      <c r="E509" s="271"/>
      <c r="H509" s="271"/>
      <c r="I509" s="271"/>
      <c r="J509" s="271"/>
      <c r="K509" s="271"/>
      <c r="L509" s="271"/>
      <c r="M509" s="271"/>
      <c r="N509" s="271"/>
      <c r="Q509" s="293"/>
      <c r="V509" s="271"/>
      <c r="W509" s="408"/>
      <c r="X509" s="271"/>
    </row>
    <row r="510" spans="2:24" ht="15"/>
    <row r="511" spans="2:24" ht="15"/>
    <row r="512" spans="2:24" ht="15"/>
    <row r="513" ht="15"/>
  </sheetData>
  <sortState ref="I113:I175">
    <sortCondition ref="I113"/>
  </sortState>
  <mergeCells count="94">
    <mergeCell ref="V85:V86"/>
    <mergeCell ref="W85:W86"/>
    <mergeCell ref="W88:W89"/>
    <mergeCell ref="B41:B57"/>
    <mergeCell ref="B59:B75"/>
    <mergeCell ref="B77:B93"/>
    <mergeCell ref="C52:C53"/>
    <mergeCell ref="C54:C55"/>
    <mergeCell ref="C60:C61"/>
    <mergeCell ref="C64:C65"/>
    <mergeCell ref="C67:C68"/>
    <mergeCell ref="C70:C71"/>
    <mergeCell ref="C72:C73"/>
    <mergeCell ref="C78:C79"/>
    <mergeCell ref="C82:C83"/>
    <mergeCell ref="C85:C86"/>
    <mergeCell ref="B1:X1"/>
    <mergeCell ref="AC10:AC13"/>
    <mergeCell ref="V2:W2"/>
    <mergeCell ref="B5:B21"/>
    <mergeCell ref="B23:B39"/>
    <mergeCell ref="O2:U2"/>
    <mergeCell ref="E2:H2"/>
    <mergeCell ref="I2:N2"/>
    <mergeCell ref="Y6:Y7"/>
    <mergeCell ref="Y10:Y11"/>
    <mergeCell ref="Y12:Y13"/>
    <mergeCell ref="Y16:Y17"/>
    <mergeCell ref="Y18:Y19"/>
    <mergeCell ref="C6:C7"/>
    <mergeCell ref="C10:C11"/>
    <mergeCell ref="C16:C17"/>
    <mergeCell ref="Y82:Y83"/>
    <mergeCell ref="Y84:Y85"/>
    <mergeCell ref="Y88:Y89"/>
    <mergeCell ref="Y90:Y91"/>
    <mergeCell ref="Y60:Y61"/>
    <mergeCell ref="Y64:Y65"/>
    <mergeCell ref="Y66:Y67"/>
    <mergeCell ref="Y70:Y71"/>
    <mergeCell ref="Y72:Y73"/>
    <mergeCell ref="C13:C14"/>
    <mergeCell ref="Y78:Y79"/>
    <mergeCell ref="Y42:Y43"/>
    <mergeCell ref="Y46:Y47"/>
    <mergeCell ref="Y48:Y49"/>
    <mergeCell ref="Y52:Y53"/>
    <mergeCell ref="Y54:Y55"/>
    <mergeCell ref="Y24:Y25"/>
    <mergeCell ref="Y28:Y29"/>
    <mergeCell ref="Y30:Y31"/>
    <mergeCell ref="Y34:Y35"/>
    <mergeCell ref="Y36:Y37"/>
    <mergeCell ref="W31:W32"/>
    <mergeCell ref="C24:C25"/>
    <mergeCell ref="C28:C29"/>
    <mergeCell ref="C31:C32"/>
    <mergeCell ref="C34:C35"/>
    <mergeCell ref="C36:C37"/>
    <mergeCell ref="C42:C43"/>
    <mergeCell ref="C46:C47"/>
    <mergeCell ref="C49:C50"/>
    <mergeCell ref="C88:C89"/>
    <mergeCell ref="C90:C91"/>
    <mergeCell ref="E78:E79"/>
    <mergeCell ref="F85:F86"/>
    <mergeCell ref="E88:E89"/>
    <mergeCell ref="G88:G89"/>
    <mergeCell ref="G10:G11"/>
    <mergeCell ref="F34:F35"/>
    <mergeCell ref="F31:F32"/>
    <mergeCell ref="G82:G83"/>
    <mergeCell ref="V10:V11"/>
    <mergeCell ref="V13:V14"/>
    <mergeCell ref="V16:V17"/>
    <mergeCell ref="H64:H65"/>
    <mergeCell ref="H82:H83"/>
    <mergeCell ref="I64:I65"/>
    <mergeCell ref="I13:I14"/>
    <mergeCell ref="Q16:Q17"/>
    <mergeCell ref="V60:V61"/>
    <mergeCell ref="R83:R84"/>
    <mergeCell ref="H60:H61"/>
    <mergeCell ref="W6:W7"/>
    <mergeCell ref="X6:X7"/>
    <mergeCell ref="X13:X14"/>
    <mergeCell ref="X16:X17"/>
    <mergeCell ref="X34:X35"/>
    <mergeCell ref="X24:X25"/>
    <mergeCell ref="X78:X79"/>
    <mergeCell ref="X82:X83"/>
    <mergeCell ref="X88:X89"/>
    <mergeCell ref="W70:W71"/>
    <mergeCell ref="W34:W35"/>
  </mergeCells>
  <pageMargins left="0.25" right="0.25" top="0.75" bottom="0.75" header="0.3" footer="0.3"/>
  <pageSetup paperSize="8" scale="50" fitToWidth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80"/>
  <sheetViews>
    <sheetView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B3" sqref="B3:E55"/>
    </sheetView>
  </sheetViews>
  <sheetFormatPr defaultRowHeight="15"/>
  <cols>
    <col min="1" max="1" width="5.7109375" customWidth="1"/>
    <col min="2" max="2" width="4.85546875" style="487" customWidth="1"/>
    <col min="3" max="3" width="33.5703125" style="484" customWidth="1"/>
    <col min="4" max="4" width="18.85546875" customWidth="1"/>
    <col min="5" max="5" width="18.42578125" customWidth="1"/>
    <col min="9" max="9" width="28.7109375" style="482" customWidth="1"/>
  </cols>
  <sheetData>
    <row r="1" spans="1:27">
      <c r="B1" s="485"/>
      <c r="C1" s="483" t="s">
        <v>309</v>
      </c>
      <c r="D1" s="454" t="s">
        <v>310</v>
      </c>
      <c r="E1" s="454" t="s">
        <v>311</v>
      </c>
      <c r="F1" s="454" t="s">
        <v>311</v>
      </c>
      <c r="G1" s="455" t="s">
        <v>312</v>
      </c>
      <c r="I1" s="456" t="s">
        <v>312</v>
      </c>
      <c r="J1" s="539" t="s">
        <v>313</v>
      </c>
      <c r="K1" s="540"/>
    </row>
    <row r="2" spans="1:27" s="457" customFormat="1" ht="15.75">
      <c r="A2" s="457">
        <v>1</v>
      </c>
      <c r="B2" s="486" t="s">
        <v>314</v>
      </c>
      <c r="C2" s="459" t="s">
        <v>339</v>
      </c>
      <c r="D2" s="458" t="s">
        <v>69</v>
      </c>
      <c r="E2" s="458" t="s">
        <v>315</v>
      </c>
      <c r="F2" s="458"/>
      <c r="G2" s="458"/>
      <c r="I2" s="460" t="s">
        <v>57</v>
      </c>
      <c r="J2" s="461" t="s">
        <v>316</v>
      </c>
      <c r="K2" s="462"/>
      <c r="P2" s="463"/>
      <c r="Q2" s="370"/>
      <c r="R2" s="370"/>
      <c r="S2" s="370"/>
      <c r="T2" s="370"/>
      <c r="U2" s="463"/>
      <c r="V2" s="463"/>
      <c r="W2" s="370"/>
      <c r="X2" s="370"/>
      <c r="Y2" s="370"/>
      <c r="Z2" s="463"/>
      <c r="AA2" s="464"/>
    </row>
    <row r="3" spans="1:27" s="457" customFormat="1">
      <c r="A3" s="457">
        <v>2</v>
      </c>
      <c r="B3" s="486" t="s">
        <v>314</v>
      </c>
      <c r="C3" s="459" t="s">
        <v>340</v>
      </c>
      <c r="D3" s="458" t="s">
        <v>69</v>
      </c>
      <c r="E3" s="458" t="s">
        <v>315</v>
      </c>
      <c r="F3" s="458"/>
      <c r="G3" s="458"/>
      <c r="I3" s="465" t="s">
        <v>64</v>
      </c>
      <c r="J3" s="463" t="s">
        <v>317</v>
      </c>
      <c r="K3" s="466"/>
    </row>
    <row r="4" spans="1:27" s="457" customFormat="1">
      <c r="A4" s="457">
        <v>3</v>
      </c>
      <c r="B4" s="486"/>
      <c r="C4" s="459" t="s">
        <v>341</v>
      </c>
      <c r="D4" s="458" t="s">
        <v>69</v>
      </c>
      <c r="E4" s="458" t="s">
        <v>315</v>
      </c>
      <c r="F4" s="458"/>
      <c r="G4" s="458"/>
      <c r="I4" s="460" t="s">
        <v>136</v>
      </c>
      <c r="J4" s="461" t="s">
        <v>316</v>
      </c>
      <c r="K4" s="462" t="s">
        <v>317</v>
      </c>
    </row>
    <row r="5" spans="1:27" s="457" customFormat="1">
      <c r="A5" s="457">
        <v>4</v>
      </c>
      <c r="B5" s="485" t="s">
        <v>314</v>
      </c>
      <c r="C5" s="467" t="s">
        <v>342</v>
      </c>
      <c r="D5" s="463" t="s">
        <v>58</v>
      </c>
      <c r="E5" s="463" t="s">
        <v>318</v>
      </c>
      <c r="F5" s="463"/>
      <c r="G5" s="463"/>
      <c r="H5" s="468"/>
      <c r="I5" s="465" t="s">
        <v>254</v>
      </c>
      <c r="J5" s="469" t="s">
        <v>319</v>
      </c>
      <c r="K5" s="466"/>
      <c r="L5" s="463"/>
      <c r="M5" s="463"/>
      <c r="N5" s="463"/>
    </row>
    <row r="6" spans="1:27" s="457" customFormat="1">
      <c r="A6" s="457">
        <v>5</v>
      </c>
      <c r="B6" s="485"/>
      <c r="C6" s="467" t="s">
        <v>343</v>
      </c>
      <c r="D6" s="467" t="s">
        <v>58</v>
      </c>
      <c r="E6" s="463" t="s">
        <v>318</v>
      </c>
      <c r="F6" s="470"/>
      <c r="G6" s="463"/>
      <c r="H6" s="468"/>
      <c r="I6" s="460" t="s">
        <v>50</v>
      </c>
      <c r="J6" s="471" t="s">
        <v>320</v>
      </c>
      <c r="K6" s="472"/>
      <c r="L6" s="468"/>
      <c r="M6" s="463"/>
      <c r="N6" s="463"/>
    </row>
    <row r="7" spans="1:27" s="457" customFormat="1">
      <c r="A7" s="457">
        <v>6</v>
      </c>
      <c r="B7" s="485"/>
      <c r="C7" s="467" t="s">
        <v>344</v>
      </c>
      <c r="D7" s="468" t="s">
        <v>58</v>
      </c>
      <c r="E7" s="463" t="s">
        <v>318</v>
      </c>
      <c r="F7" s="468"/>
      <c r="G7" s="468"/>
      <c r="H7" s="468"/>
      <c r="I7" s="465" t="s">
        <v>49</v>
      </c>
      <c r="J7" s="468" t="s">
        <v>317</v>
      </c>
      <c r="K7" s="473"/>
      <c r="L7" s="468"/>
      <c r="M7" s="463"/>
      <c r="N7" s="463"/>
    </row>
    <row r="8" spans="1:27" s="457" customFormat="1">
      <c r="A8" s="457">
        <v>7</v>
      </c>
      <c r="B8" s="485" t="s">
        <v>314</v>
      </c>
      <c r="C8" s="467" t="s">
        <v>345</v>
      </c>
      <c r="D8" s="469" t="s">
        <v>58</v>
      </c>
      <c r="E8" s="463" t="s">
        <v>318</v>
      </c>
      <c r="F8" s="463"/>
      <c r="G8" s="463"/>
      <c r="H8" s="463"/>
      <c r="I8" s="460" t="s">
        <v>48</v>
      </c>
      <c r="J8" s="461" t="s">
        <v>319</v>
      </c>
      <c r="K8" s="462" t="s">
        <v>316</v>
      </c>
      <c r="L8" s="463"/>
      <c r="M8" s="463"/>
      <c r="N8" s="463"/>
    </row>
    <row r="9" spans="1:27" s="457" customFormat="1">
      <c r="A9" s="457">
        <v>8</v>
      </c>
      <c r="B9" s="486"/>
      <c r="C9" s="459" t="s">
        <v>346</v>
      </c>
      <c r="D9" s="458" t="s">
        <v>73</v>
      </c>
      <c r="E9" s="458" t="s">
        <v>321</v>
      </c>
      <c r="F9" s="458"/>
      <c r="G9" s="458"/>
      <c r="H9" s="463"/>
      <c r="I9" s="465" t="s">
        <v>146</v>
      </c>
      <c r="J9" s="469" t="s">
        <v>320</v>
      </c>
      <c r="K9" s="466"/>
      <c r="L9" s="463"/>
      <c r="M9" s="463"/>
      <c r="N9" s="463"/>
    </row>
    <row r="10" spans="1:27" s="457" customFormat="1">
      <c r="A10" s="457">
        <v>9</v>
      </c>
      <c r="B10" s="486"/>
      <c r="C10" s="459" t="s">
        <v>347</v>
      </c>
      <c r="D10" s="458" t="s">
        <v>73</v>
      </c>
      <c r="E10" s="458" t="s">
        <v>321</v>
      </c>
      <c r="F10" s="458"/>
      <c r="G10" s="458"/>
      <c r="H10" s="463"/>
      <c r="I10" s="460" t="s">
        <v>157</v>
      </c>
      <c r="J10" s="461" t="s">
        <v>319</v>
      </c>
      <c r="K10" s="462" t="s">
        <v>320</v>
      </c>
      <c r="L10" s="463"/>
      <c r="M10" s="463"/>
      <c r="N10" s="463"/>
    </row>
    <row r="11" spans="1:27" s="457" customFormat="1">
      <c r="A11" s="457">
        <v>10</v>
      </c>
      <c r="B11" s="486" t="s">
        <v>314</v>
      </c>
      <c r="C11" s="459" t="s">
        <v>348</v>
      </c>
      <c r="D11" s="458" t="s">
        <v>73</v>
      </c>
      <c r="E11" s="458" t="s">
        <v>321</v>
      </c>
      <c r="F11" s="458"/>
      <c r="G11" s="458"/>
      <c r="H11" s="463"/>
      <c r="I11" s="465" t="s">
        <v>55</v>
      </c>
      <c r="J11" s="469" t="s">
        <v>143</v>
      </c>
      <c r="K11" s="466"/>
      <c r="L11" s="463"/>
      <c r="M11" s="463"/>
      <c r="N11" s="463"/>
    </row>
    <row r="12" spans="1:27" s="457" customFormat="1">
      <c r="A12" s="457">
        <v>11</v>
      </c>
      <c r="B12" s="486"/>
      <c r="C12" s="459" t="s">
        <v>349</v>
      </c>
      <c r="D12" s="458" t="s">
        <v>73</v>
      </c>
      <c r="E12" s="458" t="s">
        <v>321</v>
      </c>
      <c r="F12" s="458"/>
      <c r="G12" s="458"/>
      <c r="H12" s="463"/>
      <c r="I12" s="460" t="s">
        <v>56</v>
      </c>
      <c r="J12" s="461" t="s">
        <v>316</v>
      </c>
      <c r="K12" s="462"/>
      <c r="L12" s="463"/>
      <c r="M12" s="463"/>
      <c r="N12" s="463"/>
    </row>
    <row r="13" spans="1:27" s="457" customFormat="1">
      <c r="A13" s="457">
        <v>12</v>
      </c>
      <c r="B13" s="486" t="s">
        <v>314</v>
      </c>
      <c r="C13" s="459" t="s">
        <v>350</v>
      </c>
      <c r="D13" s="458" t="s">
        <v>73</v>
      </c>
      <c r="E13" s="458" t="s">
        <v>321</v>
      </c>
      <c r="F13" s="458"/>
      <c r="G13" s="458"/>
      <c r="H13" s="463"/>
      <c r="I13" s="465" t="s">
        <v>322</v>
      </c>
      <c r="J13" s="463" t="s">
        <v>323</v>
      </c>
      <c r="K13" s="466"/>
      <c r="L13" s="463"/>
      <c r="M13" s="463"/>
      <c r="N13" s="463"/>
    </row>
    <row r="14" spans="1:27" s="457" customFormat="1">
      <c r="A14" s="457">
        <v>13</v>
      </c>
      <c r="B14" s="485" t="s">
        <v>314</v>
      </c>
      <c r="C14" s="467" t="s">
        <v>351</v>
      </c>
      <c r="D14" s="469" t="s">
        <v>71</v>
      </c>
      <c r="E14" s="463" t="s">
        <v>324</v>
      </c>
      <c r="F14" s="463"/>
      <c r="G14" s="463"/>
      <c r="H14" s="463"/>
      <c r="I14" s="460" t="s">
        <v>325</v>
      </c>
      <c r="J14" s="461" t="s">
        <v>143</v>
      </c>
      <c r="K14" s="462"/>
      <c r="L14" s="463"/>
      <c r="M14" s="463"/>
      <c r="N14" s="463"/>
    </row>
    <row r="15" spans="1:27" s="457" customFormat="1" ht="15.75" thickBot="1">
      <c r="A15" s="457">
        <v>14</v>
      </c>
      <c r="B15" s="485"/>
      <c r="C15" s="467" t="s">
        <v>352</v>
      </c>
      <c r="D15" s="469" t="s">
        <v>71</v>
      </c>
      <c r="E15" s="463" t="s">
        <v>324</v>
      </c>
      <c r="F15" s="463"/>
      <c r="G15" s="463"/>
      <c r="H15" s="463"/>
      <c r="I15" s="474" t="s">
        <v>326</v>
      </c>
      <c r="J15" s="475" t="s">
        <v>323</v>
      </c>
      <c r="K15" s="476" t="s">
        <v>320</v>
      </c>
      <c r="L15" s="463"/>
      <c r="M15" s="463"/>
      <c r="N15" s="463"/>
    </row>
    <row r="16" spans="1:27" s="457" customFormat="1">
      <c r="A16" s="457">
        <v>15</v>
      </c>
      <c r="B16" s="485"/>
      <c r="C16" s="467" t="s">
        <v>353</v>
      </c>
      <c r="D16" s="469" t="s">
        <v>71</v>
      </c>
      <c r="E16" s="463" t="s">
        <v>324</v>
      </c>
      <c r="F16" s="463"/>
      <c r="G16" s="463"/>
      <c r="H16" s="463"/>
      <c r="I16" s="477"/>
      <c r="J16" s="463"/>
      <c r="K16" s="463"/>
      <c r="L16" s="463"/>
      <c r="M16" s="463"/>
      <c r="N16" s="463"/>
    </row>
    <row r="17" spans="1:14" s="457" customFormat="1">
      <c r="A17" s="457">
        <v>16</v>
      </c>
      <c r="B17" s="485" t="s">
        <v>314</v>
      </c>
      <c r="C17" s="467" t="s">
        <v>385</v>
      </c>
      <c r="D17" s="469" t="s">
        <v>71</v>
      </c>
      <c r="E17" s="463" t="s">
        <v>324</v>
      </c>
      <c r="F17" s="463"/>
      <c r="G17" s="463"/>
      <c r="H17" s="463"/>
      <c r="I17" s="477"/>
      <c r="J17" s="463"/>
      <c r="K17" s="463"/>
      <c r="L17" s="463"/>
      <c r="M17" s="463"/>
      <c r="N17" s="463"/>
    </row>
    <row r="18" spans="1:14" s="457" customFormat="1">
      <c r="A18" s="457">
        <v>17</v>
      </c>
      <c r="B18" s="486"/>
      <c r="C18" s="459" t="s">
        <v>354</v>
      </c>
      <c r="D18" s="458" t="s">
        <v>59</v>
      </c>
      <c r="E18" s="458" t="s">
        <v>327</v>
      </c>
      <c r="F18" s="458"/>
      <c r="G18" s="458"/>
      <c r="H18" s="463"/>
      <c r="I18" s="477"/>
      <c r="J18" s="463"/>
      <c r="K18" s="463"/>
      <c r="L18" s="463"/>
      <c r="M18" s="463"/>
      <c r="N18" s="463"/>
    </row>
    <row r="19" spans="1:14" s="457" customFormat="1">
      <c r="A19" s="457">
        <v>18</v>
      </c>
      <c r="B19" s="486"/>
      <c r="C19" s="459" t="s">
        <v>355</v>
      </c>
      <c r="D19" s="458" t="s">
        <v>59</v>
      </c>
      <c r="E19" s="458" t="s">
        <v>327</v>
      </c>
      <c r="F19" s="458"/>
      <c r="G19" s="458"/>
      <c r="H19" s="463"/>
      <c r="I19" s="477"/>
      <c r="J19" s="463"/>
      <c r="K19" s="463"/>
      <c r="L19" s="463"/>
      <c r="M19" s="463"/>
      <c r="N19" s="463"/>
    </row>
    <row r="20" spans="1:14" s="457" customFormat="1">
      <c r="A20" s="457">
        <v>19</v>
      </c>
      <c r="B20" s="486" t="s">
        <v>314</v>
      </c>
      <c r="C20" s="459" t="s">
        <v>356</v>
      </c>
      <c r="D20" s="458" t="s">
        <v>59</v>
      </c>
      <c r="E20" s="458" t="s">
        <v>327</v>
      </c>
      <c r="F20" s="458"/>
      <c r="G20" s="458"/>
      <c r="H20" s="463"/>
      <c r="I20" s="477"/>
      <c r="J20" s="463"/>
      <c r="K20" s="463"/>
      <c r="L20" s="463"/>
      <c r="M20" s="463"/>
      <c r="N20" s="463"/>
    </row>
    <row r="21" spans="1:14" s="457" customFormat="1">
      <c r="A21" s="457">
        <v>20</v>
      </c>
      <c r="B21" s="486" t="s">
        <v>314</v>
      </c>
      <c r="C21" s="459" t="s">
        <v>357</v>
      </c>
      <c r="D21" s="458" t="s">
        <v>59</v>
      </c>
      <c r="E21" s="458" t="s">
        <v>327</v>
      </c>
      <c r="F21" s="458"/>
      <c r="G21" s="458"/>
      <c r="H21" s="463"/>
      <c r="I21" s="477"/>
      <c r="J21" s="463"/>
      <c r="K21" s="463"/>
      <c r="L21" s="463"/>
      <c r="M21" s="463"/>
      <c r="N21" s="463"/>
    </row>
    <row r="22" spans="1:14" s="457" customFormat="1">
      <c r="A22" s="457">
        <v>21</v>
      </c>
      <c r="B22" s="486"/>
      <c r="C22" s="459" t="s">
        <v>358</v>
      </c>
      <c r="D22" s="458" t="s">
        <v>59</v>
      </c>
      <c r="E22" s="458" t="s">
        <v>327</v>
      </c>
      <c r="F22" s="458"/>
      <c r="G22" s="458"/>
      <c r="H22" s="463"/>
      <c r="I22" s="477"/>
      <c r="J22" s="463"/>
      <c r="K22" s="463"/>
      <c r="L22" s="463"/>
      <c r="M22" s="463"/>
      <c r="N22" s="463"/>
    </row>
    <row r="23" spans="1:14" s="457" customFormat="1">
      <c r="A23" s="457">
        <v>22</v>
      </c>
      <c r="B23" s="485"/>
      <c r="C23" s="467" t="s">
        <v>386</v>
      </c>
      <c r="D23" s="469" t="s">
        <v>328</v>
      </c>
      <c r="E23" s="463" t="s">
        <v>327</v>
      </c>
      <c r="F23" s="463"/>
      <c r="G23" s="463"/>
      <c r="H23" s="463"/>
      <c r="I23" s="477"/>
      <c r="J23" s="463"/>
      <c r="K23" s="463"/>
      <c r="L23" s="463"/>
      <c r="M23" s="463"/>
      <c r="N23" s="463"/>
    </row>
    <row r="24" spans="1:14" s="457" customFormat="1">
      <c r="A24" s="457">
        <v>23</v>
      </c>
      <c r="B24" s="485"/>
      <c r="C24" s="467" t="s">
        <v>387</v>
      </c>
      <c r="D24" s="469" t="s">
        <v>328</v>
      </c>
      <c r="E24" s="463" t="s">
        <v>327</v>
      </c>
      <c r="F24" s="463"/>
      <c r="G24" s="463"/>
      <c r="H24" s="463"/>
      <c r="I24" s="477"/>
      <c r="J24" s="463"/>
      <c r="K24" s="463"/>
      <c r="L24" s="463"/>
      <c r="M24" s="463"/>
      <c r="N24" s="463"/>
    </row>
    <row r="25" spans="1:14" s="457" customFormat="1">
      <c r="A25" s="457">
        <v>24</v>
      </c>
      <c r="B25" s="485"/>
      <c r="C25" s="467" t="s">
        <v>388</v>
      </c>
      <c r="D25" s="469" t="s">
        <v>328</v>
      </c>
      <c r="E25" s="463" t="s">
        <v>327</v>
      </c>
      <c r="F25" s="463"/>
      <c r="G25" s="463"/>
      <c r="H25" s="463"/>
      <c r="I25" s="477"/>
      <c r="J25" s="463"/>
      <c r="K25" s="463"/>
      <c r="L25" s="463"/>
      <c r="M25" s="463"/>
      <c r="N25" s="463"/>
    </row>
    <row r="26" spans="1:14" s="457" customFormat="1">
      <c r="A26" s="457">
        <v>25</v>
      </c>
      <c r="B26" s="486" t="s">
        <v>314</v>
      </c>
      <c r="C26" s="459" t="s">
        <v>389</v>
      </c>
      <c r="D26" s="458" t="s">
        <v>77</v>
      </c>
      <c r="E26" s="458" t="s">
        <v>329</v>
      </c>
      <c r="F26" s="458"/>
      <c r="G26" s="458"/>
      <c r="H26" s="463"/>
      <c r="I26" s="477"/>
      <c r="J26" s="463"/>
      <c r="K26" s="463"/>
      <c r="L26" s="463"/>
      <c r="M26" s="463"/>
      <c r="N26" s="463"/>
    </row>
    <row r="27" spans="1:14" s="457" customFormat="1">
      <c r="A27" s="457">
        <v>26</v>
      </c>
      <c r="B27" s="486" t="s">
        <v>314</v>
      </c>
      <c r="C27" s="459" t="s">
        <v>390</v>
      </c>
      <c r="D27" s="458" t="s">
        <v>77</v>
      </c>
      <c r="E27" s="458" t="s">
        <v>329</v>
      </c>
      <c r="F27" s="458"/>
      <c r="G27" s="458"/>
      <c r="H27" s="463"/>
      <c r="I27" s="477"/>
      <c r="J27" s="463"/>
      <c r="K27" s="463"/>
      <c r="L27" s="463"/>
      <c r="M27" s="463"/>
      <c r="N27" s="463"/>
    </row>
    <row r="28" spans="1:14" s="457" customFormat="1">
      <c r="A28" s="457">
        <v>27</v>
      </c>
      <c r="B28" s="486"/>
      <c r="C28" s="459" t="s">
        <v>391</v>
      </c>
      <c r="D28" s="458" t="s">
        <v>77</v>
      </c>
      <c r="E28" s="458" t="s">
        <v>329</v>
      </c>
      <c r="F28" s="458"/>
      <c r="G28" s="458"/>
      <c r="H28" s="463"/>
      <c r="I28" s="477"/>
      <c r="J28" s="463"/>
      <c r="K28" s="463"/>
      <c r="L28" s="463"/>
      <c r="M28" s="463"/>
      <c r="N28" s="463"/>
    </row>
    <row r="29" spans="1:14" s="457" customFormat="1">
      <c r="A29" s="457">
        <v>28</v>
      </c>
      <c r="B29" s="486"/>
      <c r="C29" s="459" t="s">
        <v>287</v>
      </c>
      <c r="D29" s="458" t="s">
        <v>77</v>
      </c>
      <c r="E29" s="458" t="s">
        <v>329</v>
      </c>
      <c r="F29" s="478"/>
      <c r="G29" s="458"/>
      <c r="H29" s="463"/>
      <c r="I29" s="477"/>
      <c r="J29" s="463"/>
      <c r="K29" s="463"/>
      <c r="L29" s="463"/>
      <c r="M29" s="463"/>
      <c r="N29" s="463"/>
    </row>
    <row r="30" spans="1:14" s="457" customFormat="1">
      <c r="A30" s="457">
        <v>29</v>
      </c>
      <c r="B30" s="485"/>
      <c r="C30" s="467" t="s">
        <v>392</v>
      </c>
      <c r="D30" s="469" t="s">
        <v>78</v>
      </c>
      <c r="E30" s="463" t="s">
        <v>330</v>
      </c>
      <c r="F30" s="463"/>
      <c r="G30" s="463"/>
      <c r="H30" s="463"/>
      <c r="I30" s="477"/>
      <c r="J30" s="463"/>
      <c r="K30" s="463"/>
      <c r="L30" s="463"/>
      <c r="M30" s="463"/>
      <c r="N30" s="463"/>
    </row>
    <row r="31" spans="1:14" s="457" customFormat="1">
      <c r="A31" s="457">
        <v>30</v>
      </c>
      <c r="B31" s="485"/>
      <c r="C31" s="467" t="s">
        <v>359</v>
      </c>
      <c r="D31" s="469" t="s">
        <v>78</v>
      </c>
      <c r="E31" s="463" t="s">
        <v>330</v>
      </c>
      <c r="F31" s="463"/>
      <c r="G31" s="463"/>
      <c r="H31" s="463"/>
      <c r="I31" s="477"/>
      <c r="J31" s="463"/>
      <c r="K31" s="463"/>
      <c r="L31" s="463"/>
      <c r="M31" s="463"/>
      <c r="N31" s="463"/>
    </row>
    <row r="32" spans="1:14" s="457" customFormat="1">
      <c r="A32" s="457">
        <v>31</v>
      </c>
      <c r="B32" s="485" t="s">
        <v>314</v>
      </c>
      <c r="C32" s="467" t="s">
        <v>393</v>
      </c>
      <c r="D32" s="469" t="s">
        <v>78</v>
      </c>
      <c r="E32" s="463" t="s">
        <v>330</v>
      </c>
      <c r="F32" s="463"/>
      <c r="G32" s="463"/>
      <c r="H32" s="463"/>
      <c r="I32" s="477"/>
      <c r="J32" s="463"/>
      <c r="K32" s="463"/>
      <c r="L32" s="463"/>
      <c r="M32" s="463"/>
      <c r="N32" s="463"/>
    </row>
    <row r="33" spans="1:14" s="457" customFormat="1">
      <c r="A33" s="457">
        <v>32</v>
      </c>
      <c r="B33" s="485"/>
      <c r="C33" s="467" t="s">
        <v>394</v>
      </c>
      <c r="D33" s="469" t="s">
        <v>78</v>
      </c>
      <c r="E33" s="463" t="s">
        <v>330</v>
      </c>
      <c r="F33" s="463"/>
      <c r="G33" s="463"/>
      <c r="H33" s="463"/>
      <c r="I33" s="477"/>
      <c r="J33" s="463"/>
      <c r="K33" s="463"/>
      <c r="L33" s="463"/>
      <c r="M33" s="463"/>
      <c r="N33" s="463"/>
    </row>
    <row r="34" spans="1:14" s="457" customFormat="1">
      <c r="A34" s="457">
        <v>33</v>
      </c>
      <c r="B34" s="486"/>
      <c r="C34" s="459" t="s">
        <v>395</v>
      </c>
      <c r="D34" s="458" t="s">
        <v>331</v>
      </c>
      <c r="E34" s="458" t="s">
        <v>332</v>
      </c>
      <c r="F34" s="458"/>
      <c r="G34" s="458"/>
      <c r="H34" s="463"/>
      <c r="I34" s="477"/>
      <c r="J34" s="463"/>
      <c r="K34" s="463"/>
      <c r="L34" s="463"/>
      <c r="M34" s="463"/>
      <c r="N34" s="463"/>
    </row>
    <row r="35" spans="1:14" s="457" customFormat="1">
      <c r="A35" s="457">
        <v>34</v>
      </c>
      <c r="B35" s="486"/>
      <c r="C35" s="459" t="s">
        <v>396</v>
      </c>
      <c r="D35" s="458" t="s">
        <v>331</v>
      </c>
      <c r="E35" s="458" t="s">
        <v>332</v>
      </c>
      <c r="F35" s="458"/>
      <c r="G35" s="458"/>
      <c r="H35" s="463"/>
      <c r="I35" s="477"/>
      <c r="J35" s="463"/>
      <c r="K35" s="463"/>
      <c r="L35" s="463"/>
      <c r="M35" s="463"/>
      <c r="N35" s="463"/>
    </row>
    <row r="36" spans="1:14" s="457" customFormat="1">
      <c r="A36" s="457">
        <v>35</v>
      </c>
      <c r="B36" s="486" t="s">
        <v>314</v>
      </c>
      <c r="C36" s="459" t="s">
        <v>360</v>
      </c>
      <c r="D36" s="458" t="s">
        <v>331</v>
      </c>
      <c r="E36" s="458" t="s">
        <v>332</v>
      </c>
      <c r="F36" s="458"/>
      <c r="G36" s="458"/>
      <c r="H36" s="463"/>
      <c r="I36" s="477"/>
      <c r="J36" s="463"/>
      <c r="K36" s="463"/>
      <c r="L36" s="463"/>
      <c r="M36" s="463"/>
      <c r="N36" s="463"/>
    </row>
    <row r="37" spans="1:14" s="457" customFormat="1">
      <c r="A37" s="457">
        <v>36</v>
      </c>
      <c r="B37" s="486"/>
      <c r="C37" s="459" t="s">
        <v>361</v>
      </c>
      <c r="D37" s="458" t="s">
        <v>331</v>
      </c>
      <c r="E37" s="458" t="s">
        <v>332</v>
      </c>
      <c r="F37" s="458"/>
      <c r="G37" s="458"/>
      <c r="H37" s="463"/>
      <c r="I37" s="477"/>
      <c r="J37" s="463"/>
      <c r="K37" s="463"/>
      <c r="L37" s="463"/>
      <c r="M37" s="463"/>
      <c r="N37" s="463"/>
    </row>
    <row r="38" spans="1:14" s="457" customFormat="1">
      <c r="A38" s="457">
        <v>37</v>
      </c>
      <c r="B38" s="485"/>
      <c r="C38" s="467" t="s">
        <v>362</v>
      </c>
      <c r="D38" s="469" t="s">
        <v>134</v>
      </c>
      <c r="E38" s="463" t="s">
        <v>333</v>
      </c>
      <c r="F38" s="463"/>
      <c r="G38" s="463"/>
      <c r="H38" s="463"/>
      <c r="I38" s="477"/>
      <c r="J38" s="463"/>
      <c r="K38" s="463"/>
      <c r="L38" s="463"/>
      <c r="M38" s="463"/>
      <c r="N38" s="463"/>
    </row>
    <row r="39" spans="1:14" s="457" customFormat="1">
      <c r="A39" s="457">
        <v>38</v>
      </c>
      <c r="B39" s="485" t="s">
        <v>314</v>
      </c>
      <c r="C39" s="467" t="s">
        <v>363</v>
      </c>
      <c r="D39" s="469" t="s">
        <v>134</v>
      </c>
      <c r="E39" s="463" t="s">
        <v>333</v>
      </c>
      <c r="F39" s="463"/>
      <c r="G39" s="463"/>
      <c r="H39" s="463"/>
      <c r="I39" s="477"/>
      <c r="J39" s="463"/>
      <c r="K39" s="463"/>
      <c r="L39" s="463"/>
      <c r="M39" s="463"/>
      <c r="N39" s="463"/>
    </row>
    <row r="40" spans="1:14" s="457" customFormat="1">
      <c r="A40" s="457">
        <v>39</v>
      </c>
      <c r="B40" s="485" t="s">
        <v>314</v>
      </c>
      <c r="C40" s="467" t="s">
        <v>364</v>
      </c>
      <c r="D40" s="469" t="s">
        <v>134</v>
      </c>
      <c r="E40" s="463" t="s">
        <v>333</v>
      </c>
      <c r="F40" s="463"/>
      <c r="G40" s="463"/>
      <c r="H40" s="463"/>
      <c r="I40" s="477"/>
      <c r="J40" s="463"/>
      <c r="K40" s="463"/>
      <c r="L40" s="463"/>
      <c r="M40" s="463"/>
      <c r="N40" s="463"/>
    </row>
    <row r="41" spans="1:14" s="457" customFormat="1">
      <c r="A41" s="457">
        <v>40</v>
      </c>
      <c r="B41" s="486"/>
      <c r="C41" s="459" t="s">
        <v>365</v>
      </c>
      <c r="D41" s="479" t="s">
        <v>133</v>
      </c>
      <c r="E41" s="479" t="s">
        <v>334</v>
      </c>
      <c r="F41" s="479"/>
      <c r="G41" s="479"/>
      <c r="H41" s="463"/>
      <c r="I41" s="477"/>
      <c r="J41" s="463"/>
      <c r="K41" s="463"/>
      <c r="L41" s="463"/>
      <c r="M41" s="463"/>
      <c r="N41" s="463"/>
    </row>
    <row r="42" spans="1:14" s="457" customFormat="1">
      <c r="A42" s="457">
        <v>41</v>
      </c>
      <c r="B42" s="486" t="s">
        <v>314</v>
      </c>
      <c r="C42" s="459" t="s">
        <v>366</v>
      </c>
      <c r="D42" s="479" t="s">
        <v>133</v>
      </c>
      <c r="E42" s="479" t="s">
        <v>334</v>
      </c>
      <c r="F42" s="479"/>
      <c r="G42" s="479"/>
      <c r="H42" s="463"/>
      <c r="I42" s="477"/>
      <c r="J42" s="463"/>
      <c r="K42" s="463"/>
      <c r="L42" s="463"/>
      <c r="M42" s="463"/>
      <c r="N42" s="463"/>
    </row>
    <row r="43" spans="1:14" s="457" customFormat="1">
      <c r="A43" s="457">
        <v>42</v>
      </c>
      <c r="B43" s="486" t="s">
        <v>314</v>
      </c>
      <c r="C43" s="459" t="s">
        <v>367</v>
      </c>
      <c r="D43" s="479" t="s">
        <v>133</v>
      </c>
      <c r="E43" s="479" t="s">
        <v>334</v>
      </c>
      <c r="F43" s="479"/>
      <c r="G43" s="479"/>
      <c r="H43" s="463"/>
      <c r="I43" s="477"/>
      <c r="J43" s="463"/>
      <c r="K43" s="463"/>
      <c r="L43" s="463"/>
      <c r="M43" s="463"/>
      <c r="N43" s="463"/>
    </row>
    <row r="44" spans="1:14" s="457" customFormat="1">
      <c r="A44" s="457">
        <v>43</v>
      </c>
      <c r="B44" s="486"/>
      <c r="C44" s="459" t="s">
        <v>368</v>
      </c>
      <c r="D44" s="479" t="s">
        <v>133</v>
      </c>
      <c r="E44" s="479" t="s">
        <v>334</v>
      </c>
      <c r="F44" s="479"/>
      <c r="G44" s="479"/>
      <c r="H44" s="463"/>
      <c r="I44" s="477"/>
      <c r="J44" s="463"/>
      <c r="K44" s="463"/>
      <c r="L44" s="463"/>
      <c r="M44" s="463"/>
      <c r="N44" s="463"/>
    </row>
    <row r="45" spans="1:14" s="457" customFormat="1">
      <c r="A45" s="457">
        <v>44</v>
      </c>
      <c r="B45" s="486" t="s">
        <v>314</v>
      </c>
      <c r="C45" s="459" t="s">
        <v>397</v>
      </c>
      <c r="D45" s="459" t="s">
        <v>133</v>
      </c>
      <c r="E45" s="479" t="s">
        <v>334</v>
      </c>
      <c r="F45" s="479"/>
      <c r="G45" s="479"/>
      <c r="H45" s="463"/>
      <c r="I45" s="477"/>
      <c r="J45" s="463"/>
      <c r="K45" s="463"/>
      <c r="L45" s="463"/>
      <c r="M45" s="463"/>
      <c r="N45" s="463"/>
    </row>
    <row r="46" spans="1:14" s="457" customFormat="1">
      <c r="A46" s="457">
        <v>45</v>
      </c>
      <c r="B46" s="486" t="s">
        <v>314</v>
      </c>
      <c r="C46" s="459" t="s">
        <v>369</v>
      </c>
      <c r="D46" s="459" t="s">
        <v>133</v>
      </c>
      <c r="E46" s="479" t="s">
        <v>334</v>
      </c>
      <c r="F46" s="479"/>
      <c r="G46" s="479"/>
      <c r="H46" s="463"/>
      <c r="I46" s="477"/>
      <c r="J46" s="463"/>
      <c r="K46" s="463"/>
      <c r="L46" s="463"/>
      <c r="M46" s="463"/>
      <c r="N46" s="463"/>
    </row>
    <row r="47" spans="1:14" s="457" customFormat="1">
      <c r="A47" s="457">
        <v>46</v>
      </c>
      <c r="B47" s="485"/>
      <c r="C47" s="467" t="s">
        <v>370</v>
      </c>
      <c r="D47" s="469" t="s">
        <v>162</v>
      </c>
      <c r="E47" s="463" t="s">
        <v>335</v>
      </c>
      <c r="F47" s="463"/>
      <c r="G47" s="463"/>
      <c r="H47" s="463"/>
      <c r="I47" s="477"/>
      <c r="J47" s="463"/>
      <c r="K47" s="463"/>
      <c r="L47" s="463"/>
      <c r="M47" s="463"/>
      <c r="N47" s="463"/>
    </row>
    <row r="48" spans="1:14" s="457" customFormat="1">
      <c r="A48" s="457">
        <v>47</v>
      </c>
      <c r="B48" s="485"/>
      <c r="C48" s="467" t="s">
        <v>371</v>
      </c>
      <c r="D48" s="469" t="s">
        <v>162</v>
      </c>
      <c r="E48" s="463" t="s">
        <v>335</v>
      </c>
      <c r="F48" s="463"/>
      <c r="G48" s="463"/>
      <c r="H48" s="463"/>
      <c r="I48" s="477"/>
      <c r="J48" s="463"/>
      <c r="K48" s="463"/>
      <c r="L48" s="463"/>
      <c r="M48" s="463"/>
      <c r="N48" s="463"/>
    </row>
    <row r="49" spans="1:14" s="457" customFormat="1">
      <c r="A49" s="457">
        <v>48</v>
      </c>
      <c r="B49" s="485" t="s">
        <v>314</v>
      </c>
      <c r="C49" s="467" t="s">
        <v>372</v>
      </c>
      <c r="D49" s="469" t="s">
        <v>162</v>
      </c>
      <c r="E49" s="463" t="s">
        <v>335</v>
      </c>
      <c r="F49" s="463"/>
      <c r="G49" s="463"/>
      <c r="H49" s="463"/>
      <c r="I49" s="477"/>
      <c r="J49" s="463"/>
      <c r="K49" s="463"/>
      <c r="L49" s="463"/>
      <c r="M49" s="463"/>
      <c r="N49" s="463"/>
    </row>
    <row r="50" spans="1:14" s="457" customFormat="1">
      <c r="A50" s="457">
        <v>49</v>
      </c>
      <c r="B50" s="485" t="s">
        <v>314</v>
      </c>
      <c r="C50" s="467" t="s">
        <v>373</v>
      </c>
      <c r="D50" s="469" t="s">
        <v>162</v>
      </c>
      <c r="E50" s="463" t="s">
        <v>335</v>
      </c>
      <c r="F50" s="463"/>
      <c r="G50" s="463"/>
      <c r="H50" s="463"/>
      <c r="I50" s="477"/>
      <c r="J50" s="463"/>
      <c r="K50" s="463"/>
      <c r="L50" s="463"/>
      <c r="M50" s="463"/>
      <c r="N50" s="463"/>
    </row>
    <row r="51" spans="1:14" s="457" customFormat="1">
      <c r="A51" s="457">
        <v>50</v>
      </c>
      <c r="B51" s="486"/>
      <c r="C51" s="459" t="s">
        <v>374</v>
      </c>
      <c r="D51" s="458" t="s">
        <v>144</v>
      </c>
      <c r="E51" s="458" t="s">
        <v>336</v>
      </c>
      <c r="F51" s="458"/>
      <c r="G51" s="458"/>
      <c r="H51" s="463"/>
      <c r="I51" s="477"/>
      <c r="J51" s="463"/>
      <c r="K51" s="463"/>
      <c r="L51" s="463"/>
      <c r="M51" s="463"/>
      <c r="N51" s="463"/>
    </row>
    <row r="52" spans="1:14">
      <c r="A52" s="457">
        <v>51</v>
      </c>
      <c r="B52" s="486"/>
      <c r="C52" s="459" t="s">
        <v>375</v>
      </c>
      <c r="D52" s="458" t="s">
        <v>144</v>
      </c>
      <c r="E52" s="458" t="s">
        <v>336</v>
      </c>
      <c r="F52" s="480"/>
      <c r="G52" s="480"/>
      <c r="H52" s="454"/>
      <c r="I52" s="481"/>
      <c r="J52" s="454"/>
      <c r="K52" s="454"/>
      <c r="L52" s="454"/>
      <c r="M52" s="454"/>
      <c r="N52" s="454"/>
    </row>
    <row r="53" spans="1:14">
      <c r="A53" s="457">
        <v>52</v>
      </c>
      <c r="B53" s="486"/>
      <c r="C53" s="459" t="s">
        <v>376</v>
      </c>
      <c r="D53" s="458" t="s">
        <v>144</v>
      </c>
      <c r="E53" s="458" t="s">
        <v>336</v>
      </c>
      <c r="F53" s="480"/>
      <c r="G53" s="480"/>
      <c r="H53" s="454"/>
      <c r="I53" s="481"/>
      <c r="J53" s="454"/>
      <c r="K53" s="454"/>
      <c r="L53" s="454"/>
      <c r="M53" s="454"/>
      <c r="N53" s="454"/>
    </row>
    <row r="54" spans="1:14">
      <c r="A54" s="457">
        <v>53</v>
      </c>
      <c r="B54" s="486"/>
      <c r="C54" s="459" t="s">
        <v>377</v>
      </c>
      <c r="D54" s="458" t="s">
        <v>144</v>
      </c>
      <c r="E54" s="458" t="s">
        <v>336</v>
      </c>
      <c r="F54" s="480"/>
      <c r="G54" s="480"/>
      <c r="H54" s="454"/>
      <c r="I54" s="481"/>
      <c r="J54" s="454"/>
      <c r="K54" s="454"/>
      <c r="L54" s="454"/>
      <c r="M54" s="454"/>
      <c r="N54" s="454"/>
    </row>
    <row r="55" spans="1:14">
      <c r="A55" s="457">
        <v>54</v>
      </c>
      <c r="B55" s="486"/>
      <c r="C55" s="459" t="s">
        <v>378</v>
      </c>
      <c r="D55" s="458" t="s">
        <v>144</v>
      </c>
      <c r="E55" s="458" t="s">
        <v>336</v>
      </c>
      <c r="F55" s="480"/>
      <c r="G55" s="480"/>
      <c r="H55" s="454"/>
      <c r="I55" s="481"/>
      <c r="J55" s="454"/>
      <c r="K55" s="454"/>
      <c r="L55" s="454"/>
      <c r="M55" s="454"/>
      <c r="N55" s="454"/>
    </row>
    <row r="56" spans="1:14">
      <c r="A56" s="457">
        <v>55</v>
      </c>
      <c r="B56" s="485"/>
      <c r="C56" s="467" t="s">
        <v>379</v>
      </c>
      <c r="D56" s="469" t="s">
        <v>74</v>
      </c>
      <c r="E56" s="454" t="s">
        <v>337</v>
      </c>
      <c r="F56" s="455" t="s">
        <v>338</v>
      </c>
      <c r="G56" s="454"/>
      <c r="H56" s="454"/>
      <c r="I56" s="481"/>
      <c r="J56" s="454"/>
      <c r="K56" s="454"/>
      <c r="L56" s="454"/>
      <c r="M56" s="454"/>
      <c r="N56" s="454"/>
    </row>
    <row r="57" spans="1:14">
      <c r="A57" s="457">
        <v>56</v>
      </c>
      <c r="B57" s="485" t="s">
        <v>314</v>
      </c>
      <c r="C57" s="467" t="s">
        <v>380</v>
      </c>
      <c r="D57" s="469" t="s">
        <v>74</v>
      </c>
      <c r="E57" s="454" t="s">
        <v>337</v>
      </c>
      <c r="F57" s="455" t="s">
        <v>338</v>
      </c>
      <c r="G57" s="454"/>
      <c r="H57" s="454"/>
      <c r="I57" s="481"/>
      <c r="J57" s="454"/>
      <c r="K57" s="454"/>
      <c r="L57" s="454"/>
      <c r="M57" s="454"/>
      <c r="N57" s="454"/>
    </row>
    <row r="58" spans="1:14">
      <c r="A58" s="457">
        <v>57</v>
      </c>
      <c r="B58" s="485"/>
      <c r="C58" s="467" t="s">
        <v>381</v>
      </c>
      <c r="D58" s="469" t="s">
        <v>74</v>
      </c>
      <c r="E58" s="454" t="s">
        <v>337</v>
      </c>
      <c r="F58" s="455" t="s">
        <v>338</v>
      </c>
      <c r="G58" s="454"/>
      <c r="H58" s="454"/>
      <c r="I58" s="481"/>
      <c r="J58" s="454"/>
      <c r="K58" s="454"/>
      <c r="L58" s="454"/>
      <c r="M58" s="454"/>
      <c r="N58" s="454"/>
    </row>
    <row r="59" spans="1:14">
      <c r="A59" s="457">
        <v>58</v>
      </c>
      <c r="B59" s="485"/>
      <c r="C59" s="467" t="s">
        <v>382</v>
      </c>
      <c r="D59" s="469" t="s">
        <v>74</v>
      </c>
      <c r="E59" s="454" t="s">
        <v>337</v>
      </c>
      <c r="F59" s="455" t="s">
        <v>338</v>
      </c>
      <c r="G59" s="454"/>
      <c r="H59" s="454"/>
      <c r="I59" s="481"/>
      <c r="J59" s="454"/>
      <c r="K59" s="454"/>
      <c r="L59" s="454"/>
      <c r="M59" s="454"/>
      <c r="N59" s="454"/>
    </row>
    <row r="60" spans="1:14">
      <c r="A60" s="457">
        <v>59</v>
      </c>
      <c r="B60" s="485"/>
      <c r="C60" s="467" t="s">
        <v>383</v>
      </c>
      <c r="D60" s="469" t="s">
        <v>74</v>
      </c>
      <c r="E60" s="454" t="s">
        <v>337</v>
      </c>
      <c r="F60" s="455" t="s">
        <v>338</v>
      </c>
      <c r="G60" s="454"/>
      <c r="H60" s="454"/>
      <c r="I60" s="481"/>
      <c r="J60" s="454"/>
      <c r="K60" s="454"/>
      <c r="L60" s="454"/>
      <c r="M60" s="454"/>
      <c r="N60" s="454"/>
    </row>
    <row r="61" spans="1:14">
      <c r="A61" s="457">
        <v>60</v>
      </c>
      <c r="B61" s="485"/>
      <c r="C61" s="467" t="s">
        <v>384</v>
      </c>
      <c r="D61" s="469" t="s">
        <v>74</v>
      </c>
      <c r="E61" s="454" t="s">
        <v>337</v>
      </c>
      <c r="F61" s="455" t="s">
        <v>338</v>
      </c>
      <c r="G61" s="454"/>
      <c r="H61" s="454"/>
      <c r="I61" s="481"/>
      <c r="J61" s="454"/>
      <c r="K61" s="454"/>
      <c r="L61" s="454"/>
      <c r="M61" s="454"/>
      <c r="N61" s="454"/>
    </row>
    <row r="62" spans="1:14">
      <c r="D62" s="454"/>
      <c r="E62" s="454"/>
      <c r="F62" s="454"/>
      <c r="G62" s="454"/>
      <c r="H62" s="454"/>
      <c r="I62" s="481"/>
      <c r="J62" s="454"/>
      <c r="K62" s="454"/>
      <c r="L62" s="454"/>
      <c r="M62" s="454"/>
      <c r="N62" s="454"/>
    </row>
    <row r="63" spans="1:14">
      <c r="D63" s="454"/>
      <c r="E63" s="454"/>
      <c r="F63" s="454"/>
      <c r="G63" s="454"/>
      <c r="H63" s="454"/>
      <c r="I63" s="481"/>
      <c r="J63" s="454"/>
      <c r="K63" s="454"/>
      <c r="L63" s="454"/>
      <c r="M63" s="454"/>
      <c r="N63" s="454"/>
    </row>
    <row r="64" spans="1:14">
      <c r="D64" s="454"/>
      <c r="E64" s="454"/>
      <c r="F64" s="454"/>
      <c r="G64" s="454"/>
      <c r="H64" s="454"/>
      <c r="I64" s="481"/>
      <c r="J64" s="454"/>
      <c r="K64" s="454"/>
      <c r="L64" s="454"/>
      <c r="M64" s="454"/>
      <c r="N64" s="454"/>
    </row>
    <row r="65" spans="4:14">
      <c r="D65" s="454"/>
      <c r="E65" s="454"/>
      <c r="F65" s="454"/>
      <c r="G65" s="454"/>
      <c r="H65" s="454"/>
      <c r="I65" s="481"/>
      <c r="J65" s="454"/>
      <c r="K65" s="454"/>
      <c r="L65" s="454"/>
      <c r="M65" s="454"/>
      <c r="N65" s="454"/>
    </row>
    <row r="66" spans="4:14">
      <c r="D66" s="454"/>
      <c r="E66" s="454"/>
      <c r="F66" s="454"/>
      <c r="G66" s="454"/>
      <c r="H66" s="454"/>
      <c r="I66" s="481"/>
      <c r="J66" s="454"/>
      <c r="K66" s="454"/>
      <c r="L66" s="454"/>
      <c r="M66" s="454"/>
      <c r="N66" s="454"/>
    </row>
    <row r="67" spans="4:14">
      <c r="D67" s="454"/>
      <c r="E67" s="454"/>
      <c r="F67" s="454"/>
      <c r="G67" s="454"/>
      <c r="H67" s="454"/>
      <c r="I67" s="481"/>
      <c r="J67" s="454"/>
      <c r="K67" s="454"/>
      <c r="L67" s="454"/>
      <c r="M67" s="454"/>
      <c r="N67" s="454"/>
    </row>
    <row r="68" spans="4:14">
      <c r="D68" s="454"/>
      <c r="E68" s="454"/>
      <c r="F68" s="454"/>
      <c r="G68" s="454"/>
      <c r="H68" s="454"/>
      <c r="I68" s="481"/>
      <c r="J68" s="454"/>
      <c r="K68" s="454"/>
      <c r="L68" s="454"/>
      <c r="M68" s="454"/>
      <c r="N68" s="454"/>
    </row>
    <row r="69" spans="4:14">
      <c r="D69" s="454"/>
      <c r="E69" s="454"/>
      <c r="F69" s="454"/>
      <c r="G69" s="454"/>
      <c r="H69" s="454"/>
      <c r="I69" s="481"/>
      <c r="J69" s="454"/>
      <c r="K69" s="454"/>
      <c r="L69" s="454"/>
      <c r="M69" s="454"/>
      <c r="N69" s="454"/>
    </row>
    <row r="70" spans="4:14">
      <c r="D70" s="454"/>
      <c r="E70" s="454"/>
      <c r="F70" s="454"/>
      <c r="G70" s="454"/>
      <c r="H70" s="454"/>
      <c r="I70" s="481"/>
      <c r="J70" s="454"/>
      <c r="K70" s="454"/>
      <c r="L70" s="454"/>
      <c r="M70" s="454"/>
      <c r="N70" s="454"/>
    </row>
    <row r="71" spans="4:14">
      <c r="D71" s="454"/>
      <c r="E71" s="454"/>
      <c r="F71" s="454"/>
      <c r="G71" s="454"/>
      <c r="H71" s="454"/>
      <c r="I71" s="481"/>
      <c r="J71" s="454"/>
      <c r="K71" s="454"/>
      <c r="L71" s="454"/>
      <c r="M71" s="454"/>
      <c r="N71" s="454"/>
    </row>
    <row r="72" spans="4:14">
      <c r="D72" s="454"/>
      <c r="E72" s="454"/>
      <c r="F72" s="454"/>
      <c r="G72" s="454"/>
      <c r="H72" s="454"/>
      <c r="I72" s="481"/>
      <c r="J72" s="454"/>
      <c r="K72" s="454"/>
      <c r="L72" s="454"/>
      <c r="M72" s="454"/>
      <c r="N72" s="454"/>
    </row>
    <row r="73" spans="4:14">
      <c r="D73" s="454"/>
      <c r="E73" s="454"/>
      <c r="F73" s="454"/>
      <c r="G73" s="454"/>
      <c r="H73" s="454"/>
      <c r="I73" s="481"/>
      <c r="J73" s="454"/>
      <c r="K73" s="454"/>
      <c r="L73" s="454"/>
      <c r="M73" s="454"/>
      <c r="N73" s="454"/>
    </row>
    <row r="74" spans="4:14">
      <c r="D74" s="454"/>
      <c r="E74" s="454"/>
      <c r="F74" s="454"/>
      <c r="G74" s="454"/>
      <c r="H74" s="454"/>
      <c r="I74" s="481"/>
      <c r="J74" s="454"/>
      <c r="K74" s="454"/>
      <c r="L74" s="454"/>
      <c r="M74" s="454"/>
      <c r="N74" s="454"/>
    </row>
    <row r="75" spans="4:14">
      <c r="D75" s="454"/>
      <c r="E75" s="454"/>
      <c r="F75" s="454"/>
      <c r="G75" s="454"/>
      <c r="H75" s="454"/>
      <c r="I75" s="481"/>
      <c r="J75" s="454"/>
      <c r="K75" s="454"/>
      <c r="L75" s="454"/>
      <c r="M75" s="454"/>
      <c r="N75" s="454"/>
    </row>
    <row r="76" spans="4:14">
      <c r="D76" s="454"/>
      <c r="E76" s="454"/>
      <c r="F76" s="454"/>
      <c r="G76" s="454"/>
      <c r="H76" s="454"/>
      <c r="I76" s="481"/>
      <c r="J76" s="454"/>
      <c r="K76" s="454"/>
      <c r="L76" s="454"/>
      <c r="M76" s="454"/>
      <c r="N76" s="454"/>
    </row>
    <row r="77" spans="4:14">
      <c r="D77" s="454"/>
      <c r="E77" s="454"/>
      <c r="F77" s="454"/>
      <c r="G77" s="454"/>
      <c r="H77" s="454"/>
      <c r="I77" s="481"/>
      <c r="J77" s="454"/>
      <c r="K77" s="454"/>
      <c r="L77" s="454"/>
      <c r="M77" s="454"/>
      <c r="N77" s="454"/>
    </row>
    <row r="78" spans="4:14">
      <c r="D78" s="454"/>
      <c r="E78" s="454"/>
      <c r="F78" s="454"/>
      <c r="G78" s="454"/>
      <c r="H78" s="454"/>
      <c r="I78" s="481"/>
      <c r="J78" s="454"/>
      <c r="K78" s="454"/>
      <c r="L78" s="454"/>
      <c r="M78" s="454"/>
      <c r="N78" s="454"/>
    </row>
    <row r="79" spans="4:14">
      <c r="D79" s="454"/>
      <c r="E79" s="454"/>
      <c r="F79" s="454"/>
      <c r="G79" s="454"/>
      <c r="H79" s="454"/>
      <c r="I79" s="481"/>
      <c r="J79" s="454"/>
      <c r="K79" s="454"/>
      <c r="L79" s="454"/>
      <c r="M79" s="454"/>
      <c r="N79" s="454"/>
    </row>
    <row r="80" spans="4:14">
      <c r="D80" s="454"/>
      <c r="E80" s="454"/>
      <c r="F80" s="454"/>
      <c r="G80" s="454"/>
      <c r="H80" s="454"/>
      <c r="I80" s="481"/>
      <c r="J80" s="454"/>
      <c r="K80" s="454"/>
      <c r="L80" s="454"/>
      <c r="M80" s="454"/>
      <c r="N80" s="454"/>
    </row>
  </sheetData>
  <autoFilter ref="B1:G61"/>
  <mergeCells count="1">
    <mergeCell ref="J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5"/>
  <sheetViews>
    <sheetView workbookViewId="0">
      <selection activeCell="E20" sqref="E20"/>
    </sheetView>
  </sheetViews>
  <sheetFormatPr defaultRowHeight="15"/>
  <cols>
    <col min="2" max="2" width="12" bestFit="1" customWidth="1"/>
  </cols>
  <sheetData>
    <row r="3" spans="1:8" ht="15" customHeight="1">
      <c r="A3" s="68"/>
      <c r="B3" s="68"/>
      <c r="C3" s="138" t="s">
        <v>62</v>
      </c>
      <c r="D3" s="138" t="s">
        <v>63</v>
      </c>
      <c r="E3" s="138" t="s">
        <v>87</v>
      </c>
      <c r="F3" s="138" t="s">
        <v>88</v>
      </c>
      <c r="G3" s="138" t="s">
        <v>89</v>
      </c>
      <c r="H3" s="138" t="s">
        <v>89</v>
      </c>
    </row>
    <row r="4" spans="1:8" ht="15" customHeight="1">
      <c r="A4" s="87"/>
      <c r="B4" s="87"/>
      <c r="C4" s="88"/>
      <c r="D4" s="88"/>
      <c r="E4" s="88"/>
      <c r="F4" s="88"/>
      <c r="G4" s="88"/>
      <c r="H4" s="88"/>
    </row>
    <row r="5" spans="1:8" ht="15" customHeight="1">
      <c r="A5" s="535" t="s">
        <v>0</v>
      </c>
      <c r="B5" s="76" t="s">
        <v>43</v>
      </c>
      <c r="C5" s="65"/>
      <c r="D5" s="30"/>
      <c r="E5" s="57"/>
      <c r="F5" s="38"/>
      <c r="G5" s="38"/>
      <c r="H5" s="38"/>
    </row>
    <row r="6" spans="1:8" ht="15" customHeight="1">
      <c r="A6" s="535"/>
      <c r="B6" s="78" t="s">
        <v>42</v>
      </c>
      <c r="C6" s="38"/>
      <c r="D6" s="66"/>
      <c r="E6" s="29"/>
      <c r="F6" s="38"/>
      <c r="G6" s="56"/>
      <c r="H6" s="38"/>
    </row>
    <row r="7" spans="1:8" ht="15" customHeight="1">
      <c r="A7" s="535"/>
      <c r="B7" s="78" t="s">
        <v>41</v>
      </c>
      <c r="C7" s="38"/>
      <c r="D7" s="40"/>
      <c r="E7" s="29"/>
      <c r="F7" s="40"/>
      <c r="G7" s="55"/>
      <c r="H7" s="38"/>
    </row>
    <row r="8" spans="1:8" ht="15" customHeight="1">
      <c r="A8" s="535"/>
      <c r="B8" s="78" t="s">
        <v>40</v>
      </c>
      <c r="C8" s="59"/>
      <c r="D8" s="40"/>
      <c r="E8" s="40"/>
      <c r="F8" s="29"/>
      <c r="G8" s="80"/>
      <c r="H8" s="38"/>
    </row>
    <row r="9" spans="1:8" ht="15" customHeight="1">
      <c r="A9" s="535"/>
      <c r="B9" s="89" t="s">
        <v>39</v>
      </c>
      <c r="C9" s="90"/>
      <c r="D9" s="90"/>
      <c r="E9" s="90"/>
      <c r="F9" s="90"/>
      <c r="G9" s="90"/>
      <c r="H9" s="90"/>
    </row>
    <row r="10" spans="1:8" ht="15" customHeight="1">
      <c r="A10" s="535"/>
      <c r="B10" s="78" t="s">
        <v>37</v>
      </c>
      <c r="C10" s="67"/>
      <c r="D10" s="67"/>
      <c r="E10" s="79"/>
      <c r="F10" s="82"/>
      <c r="G10" s="55"/>
      <c r="H10" s="55"/>
    </row>
    <row r="11" spans="1:8" ht="15" customHeight="1">
      <c r="A11" s="535"/>
      <c r="B11" s="78" t="s">
        <v>36</v>
      </c>
      <c r="C11" s="66"/>
      <c r="D11" s="66"/>
      <c r="E11" s="38"/>
      <c r="F11" s="82"/>
      <c r="G11" s="56"/>
      <c r="H11" s="55"/>
    </row>
    <row r="12" spans="1:8" ht="15" customHeight="1">
      <c r="A12" s="535"/>
      <c r="B12" s="78" t="s">
        <v>35</v>
      </c>
      <c r="C12" s="38"/>
      <c r="D12" s="66"/>
      <c r="E12" s="39"/>
      <c r="F12" s="82"/>
      <c r="G12" s="56"/>
      <c r="H12" s="56"/>
    </row>
    <row r="13" spans="1:8" ht="15" customHeight="1">
      <c r="A13" s="535"/>
      <c r="B13" s="78" t="s">
        <v>33</v>
      </c>
      <c r="C13" s="66"/>
      <c r="D13" s="59"/>
      <c r="E13" s="66"/>
      <c r="F13" s="66"/>
      <c r="G13" s="56"/>
      <c r="H13" s="56"/>
    </row>
    <row r="14" spans="1:8" ht="15" customHeight="1">
      <c r="A14" s="535"/>
      <c r="B14" s="78" t="s">
        <v>32</v>
      </c>
      <c r="C14" s="66"/>
      <c r="D14" s="38"/>
      <c r="E14" s="66"/>
      <c r="F14" s="37"/>
      <c r="G14" s="56"/>
      <c r="H14" s="55"/>
    </row>
    <row r="15" spans="1:8" ht="15" customHeight="1">
      <c r="A15" s="535"/>
      <c r="B15" s="92" t="s">
        <v>31</v>
      </c>
      <c r="C15" s="90"/>
      <c r="D15" s="90"/>
      <c r="E15" s="90"/>
      <c r="F15" s="90"/>
      <c r="G15" s="90"/>
      <c r="H15" s="90"/>
    </row>
    <row r="16" spans="1:8" ht="15" customHeight="1">
      <c r="A16" s="535"/>
      <c r="B16" s="78" t="s">
        <v>29</v>
      </c>
      <c r="C16" s="66"/>
      <c r="D16" s="59"/>
      <c r="E16" s="38"/>
      <c r="F16" s="66"/>
      <c r="G16" s="59"/>
      <c r="H16" s="39"/>
    </row>
    <row r="17" spans="1:8" ht="15" customHeight="1">
      <c r="A17" s="535"/>
      <c r="B17" s="86" t="s">
        <v>28</v>
      </c>
      <c r="C17" s="38"/>
      <c r="D17" s="38"/>
      <c r="E17" s="67"/>
      <c r="F17" s="29"/>
      <c r="G17" s="66"/>
      <c r="H17" s="66"/>
    </row>
    <row r="18" spans="1:8" ht="15" customHeight="1">
      <c r="A18" s="535"/>
      <c r="B18" s="75" t="s">
        <v>27</v>
      </c>
      <c r="C18" s="66"/>
      <c r="D18" s="29"/>
      <c r="E18" s="38"/>
      <c r="F18" s="39"/>
      <c r="G18" s="39"/>
      <c r="H18" s="66"/>
    </row>
    <row r="19" spans="1:8" ht="15" customHeight="1">
      <c r="A19" s="535"/>
      <c r="B19" s="75" t="s">
        <v>26</v>
      </c>
      <c r="C19" s="37"/>
      <c r="D19" s="38"/>
      <c r="E19" s="38"/>
      <c r="F19" s="38"/>
      <c r="G19" s="39"/>
      <c r="H19" s="66"/>
    </row>
    <row r="20" spans="1:8" ht="15" customHeight="1">
      <c r="A20" s="535"/>
      <c r="B20" s="75" t="s">
        <v>25</v>
      </c>
      <c r="C20" s="57"/>
      <c r="D20" s="38"/>
      <c r="E20" s="38"/>
      <c r="F20" s="38"/>
      <c r="G20" s="38"/>
      <c r="H20" s="66"/>
    </row>
    <row r="21" spans="1:8" ht="15" customHeight="1">
      <c r="A21" s="535"/>
      <c r="B21" s="75" t="s">
        <v>24</v>
      </c>
      <c r="C21" s="30"/>
      <c r="D21" s="38"/>
      <c r="E21" s="38"/>
      <c r="F21" s="38"/>
      <c r="G21" s="37"/>
      <c r="H21" s="38"/>
    </row>
    <row r="22" spans="1:8" ht="15" customHeight="1">
      <c r="A22" s="87"/>
      <c r="B22" s="87"/>
      <c r="C22" s="88"/>
      <c r="D22" s="88"/>
      <c r="E22" s="88"/>
      <c r="F22" s="88"/>
      <c r="G22" s="88"/>
      <c r="H22" s="88"/>
    </row>
    <row r="23" spans="1:8" ht="15" customHeight="1">
      <c r="A23" s="535" t="s">
        <v>12</v>
      </c>
      <c r="B23" s="76" t="s">
        <v>43</v>
      </c>
      <c r="C23" s="65"/>
      <c r="D23" s="30"/>
      <c r="E23" s="57"/>
      <c r="F23" s="38"/>
      <c r="G23" s="38"/>
      <c r="H23" s="38"/>
    </row>
    <row r="24" spans="1:8" ht="15" customHeight="1">
      <c r="A24" s="535"/>
      <c r="B24" s="78" t="s">
        <v>42</v>
      </c>
      <c r="C24" s="38"/>
      <c r="D24" s="66"/>
      <c r="E24" s="29"/>
      <c r="F24" s="38"/>
      <c r="G24" s="56"/>
      <c r="H24" s="38"/>
    </row>
    <row r="25" spans="1:8" ht="15" customHeight="1">
      <c r="A25" s="535"/>
      <c r="B25" s="78" t="s">
        <v>41</v>
      </c>
      <c r="C25" s="38"/>
      <c r="D25" s="40"/>
      <c r="E25" s="29"/>
      <c r="F25" s="40"/>
      <c r="G25" s="55"/>
      <c r="H25" s="38"/>
    </row>
    <row r="26" spans="1:8" ht="15" customHeight="1">
      <c r="A26" s="535"/>
      <c r="B26" s="78" t="s">
        <v>40</v>
      </c>
      <c r="C26" s="59"/>
      <c r="D26" s="40"/>
      <c r="E26" s="40"/>
      <c r="F26" s="29"/>
      <c r="G26" s="80"/>
      <c r="H26" s="38"/>
    </row>
    <row r="27" spans="1:8" ht="15" customHeight="1">
      <c r="A27" s="535"/>
      <c r="B27" s="89" t="s">
        <v>39</v>
      </c>
      <c r="C27" s="90"/>
      <c r="D27" s="90"/>
      <c r="E27" s="90"/>
      <c r="F27" s="90"/>
      <c r="G27" s="90"/>
      <c r="H27" s="90"/>
    </row>
    <row r="28" spans="1:8" ht="15" customHeight="1">
      <c r="A28" s="535"/>
      <c r="B28" s="78" t="s">
        <v>37</v>
      </c>
      <c r="C28" s="67"/>
      <c r="D28" s="67"/>
      <c r="E28" s="79"/>
      <c r="F28" s="82"/>
      <c r="G28" s="55"/>
      <c r="H28" s="55"/>
    </row>
    <row r="29" spans="1:8" ht="15" customHeight="1">
      <c r="A29" s="535"/>
      <c r="B29" s="78" t="s">
        <v>36</v>
      </c>
      <c r="C29" s="66"/>
      <c r="D29" s="66"/>
      <c r="E29" s="38"/>
      <c r="F29" s="82"/>
      <c r="G29" s="56"/>
      <c r="H29" s="55"/>
    </row>
    <row r="30" spans="1:8" ht="15" customHeight="1">
      <c r="A30" s="535"/>
      <c r="B30" s="78" t="s">
        <v>35</v>
      </c>
      <c r="C30" s="38"/>
      <c r="D30" s="66"/>
      <c r="E30" s="39"/>
      <c r="F30" s="82"/>
      <c r="G30" s="56"/>
      <c r="H30" s="56"/>
    </row>
    <row r="31" spans="1:8" ht="15" customHeight="1">
      <c r="A31" s="535"/>
      <c r="B31" s="78" t="s">
        <v>33</v>
      </c>
      <c r="C31" s="66"/>
      <c r="D31" s="59"/>
      <c r="E31" s="66"/>
      <c r="F31" s="66"/>
      <c r="G31" s="56"/>
      <c r="H31" s="56"/>
    </row>
    <row r="32" spans="1:8" ht="15" customHeight="1">
      <c r="A32" s="535"/>
      <c r="B32" s="78" t="s">
        <v>32</v>
      </c>
      <c r="C32" s="66"/>
      <c r="D32" s="38"/>
      <c r="E32" s="66"/>
      <c r="F32" s="37"/>
      <c r="G32" s="56"/>
      <c r="H32" s="55"/>
    </row>
    <row r="33" spans="1:8" ht="15" customHeight="1">
      <c r="A33" s="535"/>
      <c r="B33" s="92" t="s">
        <v>31</v>
      </c>
      <c r="C33" s="90"/>
      <c r="D33" s="90"/>
      <c r="E33" s="90"/>
      <c r="F33" s="90"/>
      <c r="G33" s="90"/>
      <c r="H33" s="90"/>
    </row>
    <row r="34" spans="1:8" ht="15" customHeight="1">
      <c r="A34" s="535"/>
      <c r="B34" s="78" t="s">
        <v>29</v>
      </c>
      <c r="C34" s="66"/>
      <c r="D34" s="59"/>
      <c r="E34" s="38"/>
      <c r="F34" s="66"/>
      <c r="G34" s="59"/>
      <c r="H34" s="39"/>
    </row>
    <row r="35" spans="1:8" ht="15" customHeight="1">
      <c r="A35" s="535"/>
      <c r="B35" s="86" t="s">
        <v>28</v>
      </c>
      <c r="C35" s="38"/>
      <c r="D35" s="38"/>
      <c r="E35" s="67"/>
      <c r="F35" s="29"/>
      <c r="G35" s="66"/>
      <c r="H35" s="66"/>
    </row>
    <row r="36" spans="1:8" ht="15" customHeight="1">
      <c r="A36" s="535"/>
      <c r="B36" s="75" t="s">
        <v>27</v>
      </c>
      <c r="C36" s="66"/>
      <c r="D36" s="29"/>
      <c r="E36" s="38"/>
      <c r="F36" s="39"/>
      <c r="G36" s="39"/>
      <c r="H36" s="66"/>
    </row>
    <row r="37" spans="1:8" ht="15" customHeight="1">
      <c r="A37" s="535"/>
      <c r="B37" s="75" t="s">
        <v>26</v>
      </c>
      <c r="C37" s="37"/>
      <c r="D37" s="38"/>
      <c r="E37" s="38"/>
      <c r="F37" s="38"/>
      <c r="G37" s="39"/>
      <c r="H37" s="66"/>
    </row>
    <row r="38" spans="1:8" ht="15" customHeight="1">
      <c r="A38" s="535"/>
      <c r="B38" s="75" t="s">
        <v>25</v>
      </c>
      <c r="C38" s="57"/>
      <c r="D38" s="38"/>
      <c r="E38" s="38"/>
      <c r="F38" s="38"/>
      <c r="G38" s="38"/>
      <c r="H38" s="66"/>
    </row>
    <row r="39" spans="1:8" ht="15" customHeight="1">
      <c r="A39" s="535"/>
      <c r="B39" s="75" t="s">
        <v>24</v>
      </c>
      <c r="C39" s="30"/>
      <c r="D39" s="38"/>
      <c r="E39" s="38"/>
      <c r="F39" s="38"/>
      <c r="G39" s="37"/>
      <c r="H39" s="38"/>
    </row>
    <row r="40" spans="1:8" ht="15" customHeight="1">
      <c r="A40" s="87"/>
      <c r="B40" s="87"/>
      <c r="C40" s="88"/>
      <c r="D40" s="88"/>
      <c r="E40" s="88"/>
      <c r="F40" s="88"/>
      <c r="G40" s="88"/>
      <c r="H40" s="88"/>
    </row>
    <row r="41" spans="1:8" ht="15" customHeight="1">
      <c r="A41" s="535" t="s">
        <v>13</v>
      </c>
      <c r="B41" s="76" t="s">
        <v>43</v>
      </c>
      <c r="C41" s="65"/>
      <c r="D41" s="30"/>
      <c r="E41" s="57"/>
      <c r="F41" s="38"/>
      <c r="G41" s="38"/>
      <c r="H41" s="38"/>
    </row>
    <row r="42" spans="1:8" ht="15" customHeight="1">
      <c r="A42" s="535"/>
      <c r="B42" s="78" t="s">
        <v>42</v>
      </c>
      <c r="C42" s="38"/>
      <c r="D42" s="66"/>
      <c r="E42" s="29"/>
      <c r="F42" s="38"/>
      <c r="G42" s="56"/>
      <c r="H42" s="38"/>
    </row>
    <row r="43" spans="1:8" ht="15" customHeight="1">
      <c r="A43" s="535"/>
      <c r="B43" s="78" t="s">
        <v>41</v>
      </c>
      <c r="C43" s="38"/>
      <c r="D43" s="40"/>
      <c r="E43" s="29"/>
      <c r="F43" s="40"/>
      <c r="G43" s="55"/>
      <c r="H43" s="38"/>
    </row>
    <row r="44" spans="1:8" ht="15" customHeight="1">
      <c r="A44" s="535"/>
      <c r="B44" s="78" t="s">
        <v>40</v>
      </c>
      <c r="C44" s="59"/>
      <c r="D44" s="40"/>
      <c r="E44" s="40"/>
      <c r="F44" s="29"/>
      <c r="G44" s="80"/>
      <c r="H44" s="38"/>
    </row>
    <row r="45" spans="1:8" ht="15" customHeight="1">
      <c r="A45" s="535"/>
      <c r="B45" s="89" t="s">
        <v>39</v>
      </c>
      <c r="C45" s="90"/>
      <c r="D45" s="90"/>
      <c r="E45" s="90"/>
      <c r="F45" s="90"/>
      <c r="G45" s="90"/>
      <c r="H45" s="90"/>
    </row>
    <row r="46" spans="1:8" ht="15" customHeight="1">
      <c r="A46" s="535"/>
      <c r="B46" s="78" t="s">
        <v>37</v>
      </c>
      <c r="C46" s="67"/>
      <c r="D46" s="67"/>
      <c r="E46" s="79"/>
      <c r="F46" s="82"/>
      <c r="G46" s="55"/>
      <c r="H46" s="55"/>
    </row>
    <row r="47" spans="1:8" ht="15" customHeight="1">
      <c r="A47" s="535"/>
      <c r="B47" s="78" t="s">
        <v>36</v>
      </c>
      <c r="C47" s="66"/>
      <c r="D47" s="66"/>
      <c r="E47" s="38"/>
      <c r="F47" s="82"/>
      <c r="G47" s="56"/>
      <c r="H47" s="55"/>
    </row>
    <row r="48" spans="1:8" ht="15" customHeight="1">
      <c r="A48" s="535"/>
      <c r="B48" s="78" t="s">
        <v>35</v>
      </c>
      <c r="C48" s="38"/>
      <c r="D48" s="66"/>
      <c r="E48" s="39"/>
      <c r="F48" s="82"/>
      <c r="G48" s="56"/>
      <c r="H48" s="56"/>
    </row>
    <row r="49" spans="1:8" ht="15" customHeight="1">
      <c r="A49" s="535"/>
      <c r="B49" s="78" t="s">
        <v>33</v>
      </c>
      <c r="C49" s="66"/>
      <c r="D49" s="59"/>
      <c r="E49" s="66"/>
      <c r="F49" s="66"/>
      <c r="G49" s="56"/>
      <c r="H49" s="56"/>
    </row>
    <row r="50" spans="1:8" ht="15" customHeight="1">
      <c r="A50" s="535"/>
      <c r="B50" s="78" t="s">
        <v>32</v>
      </c>
      <c r="C50" s="66"/>
      <c r="D50" s="38"/>
      <c r="E50" s="66"/>
      <c r="F50" s="37"/>
      <c r="G50" s="56"/>
      <c r="H50" s="55"/>
    </row>
    <row r="51" spans="1:8" ht="15" customHeight="1">
      <c r="A51" s="535"/>
      <c r="B51" s="92" t="s">
        <v>31</v>
      </c>
      <c r="C51" s="90"/>
      <c r="D51" s="90"/>
      <c r="E51" s="90"/>
      <c r="F51" s="90"/>
      <c r="G51" s="90"/>
      <c r="H51" s="90"/>
    </row>
    <row r="52" spans="1:8" ht="15" customHeight="1">
      <c r="A52" s="535"/>
      <c r="B52" s="78" t="s">
        <v>29</v>
      </c>
      <c r="C52" s="66"/>
      <c r="D52" s="59"/>
      <c r="E52" s="38"/>
      <c r="F52" s="66"/>
      <c r="G52" s="59"/>
      <c r="H52" s="39"/>
    </row>
    <row r="53" spans="1:8" ht="15" customHeight="1">
      <c r="A53" s="535"/>
      <c r="B53" s="86" t="s">
        <v>28</v>
      </c>
      <c r="C53" s="38"/>
      <c r="D53" s="38"/>
      <c r="E53" s="67"/>
      <c r="F53" s="29"/>
      <c r="G53" s="66"/>
      <c r="H53" s="66"/>
    </row>
    <row r="54" spans="1:8" ht="15" customHeight="1">
      <c r="A54" s="535"/>
      <c r="B54" s="75" t="s">
        <v>27</v>
      </c>
      <c r="C54" s="66"/>
      <c r="D54" s="29"/>
      <c r="E54" s="38"/>
      <c r="F54" s="39"/>
      <c r="G54" s="39"/>
      <c r="H54" s="66"/>
    </row>
    <row r="55" spans="1:8" ht="15" customHeight="1">
      <c r="A55" s="535"/>
      <c r="B55" s="75" t="s">
        <v>26</v>
      </c>
      <c r="C55" s="37"/>
      <c r="D55" s="38"/>
      <c r="E55" s="38"/>
      <c r="F55" s="38"/>
      <c r="G55" s="39"/>
      <c r="H55" s="66"/>
    </row>
    <row r="56" spans="1:8" ht="15" customHeight="1">
      <c r="A56" s="535"/>
      <c r="B56" s="75" t="s">
        <v>25</v>
      </c>
      <c r="C56" s="57"/>
      <c r="D56" s="38"/>
      <c r="E56" s="38"/>
      <c r="F56" s="38"/>
      <c r="G56" s="38"/>
      <c r="H56" s="66"/>
    </row>
    <row r="57" spans="1:8" ht="15" customHeight="1">
      <c r="A57" s="535"/>
      <c r="B57" s="75" t="s">
        <v>24</v>
      </c>
      <c r="C57" s="30"/>
      <c r="D57" s="38"/>
      <c r="E57" s="38"/>
      <c r="F57" s="38"/>
      <c r="G57" s="37"/>
      <c r="H57" s="38"/>
    </row>
    <row r="58" spans="1:8" ht="15" customHeight="1">
      <c r="A58" s="87"/>
      <c r="B58" s="87"/>
      <c r="C58" s="88"/>
      <c r="D58" s="88"/>
      <c r="E58" s="88"/>
      <c r="F58" s="88"/>
      <c r="G58" s="88"/>
      <c r="H58" s="88"/>
    </row>
    <row r="59" spans="1:8" ht="15" customHeight="1">
      <c r="A59" s="535" t="s">
        <v>14</v>
      </c>
      <c r="B59" s="76" t="s">
        <v>43</v>
      </c>
      <c r="C59" s="65"/>
      <c r="D59" s="30"/>
      <c r="E59" s="57"/>
      <c r="F59" s="38"/>
      <c r="G59" s="38"/>
      <c r="H59" s="38"/>
    </row>
    <row r="60" spans="1:8" ht="15" customHeight="1">
      <c r="A60" s="535"/>
      <c r="B60" s="78" t="s">
        <v>42</v>
      </c>
      <c r="C60" s="38"/>
      <c r="D60" s="66"/>
      <c r="E60" s="29"/>
      <c r="F60" s="38"/>
      <c r="G60" s="56"/>
      <c r="H60" s="38"/>
    </row>
    <row r="61" spans="1:8" ht="15" customHeight="1">
      <c r="A61" s="535"/>
      <c r="B61" s="78" t="s">
        <v>41</v>
      </c>
      <c r="C61" s="38"/>
      <c r="D61" s="40"/>
      <c r="E61" s="29"/>
      <c r="F61" s="40"/>
      <c r="G61" s="55"/>
      <c r="H61" s="38"/>
    </row>
    <row r="62" spans="1:8" ht="15" customHeight="1">
      <c r="A62" s="535"/>
      <c r="B62" s="78" t="s">
        <v>40</v>
      </c>
      <c r="C62" s="59"/>
      <c r="D62" s="40"/>
      <c r="E62" s="40"/>
      <c r="F62" s="29"/>
      <c r="G62" s="80"/>
      <c r="H62" s="38"/>
    </row>
    <row r="63" spans="1:8" ht="15" customHeight="1">
      <c r="A63" s="535"/>
      <c r="B63" s="89" t="s">
        <v>39</v>
      </c>
      <c r="C63" s="90"/>
      <c r="D63" s="90"/>
      <c r="E63" s="90"/>
      <c r="F63" s="90"/>
      <c r="G63" s="90"/>
      <c r="H63" s="90"/>
    </row>
    <row r="64" spans="1:8" ht="15" customHeight="1">
      <c r="A64" s="535"/>
      <c r="B64" s="78" t="s">
        <v>37</v>
      </c>
      <c r="C64" s="67"/>
      <c r="D64" s="67"/>
      <c r="E64" s="79"/>
      <c r="F64" s="82"/>
      <c r="G64" s="55"/>
      <c r="H64" s="55"/>
    </row>
    <row r="65" spans="1:8" ht="15" customHeight="1">
      <c r="A65" s="535"/>
      <c r="B65" s="78" t="s">
        <v>36</v>
      </c>
      <c r="C65" s="66"/>
      <c r="D65" s="66"/>
      <c r="E65" s="38"/>
      <c r="F65" s="82"/>
      <c r="G65" s="56"/>
      <c r="H65" s="55"/>
    </row>
    <row r="66" spans="1:8" ht="15" customHeight="1">
      <c r="A66" s="535"/>
      <c r="B66" s="78" t="s">
        <v>35</v>
      </c>
      <c r="C66" s="38"/>
      <c r="D66" s="66"/>
      <c r="E66" s="39"/>
      <c r="F66" s="82"/>
      <c r="G66" s="56"/>
      <c r="H66" s="56"/>
    </row>
    <row r="67" spans="1:8" ht="15" customHeight="1">
      <c r="A67" s="535"/>
      <c r="B67" s="78" t="s">
        <v>33</v>
      </c>
      <c r="C67" s="66"/>
      <c r="D67" s="59"/>
      <c r="E67" s="66"/>
      <c r="F67" s="66"/>
      <c r="G67" s="56"/>
      <c r="H67" s="56"/>
    </row>
    <row r="68" spans="1:8" ht="15" customHeight="1">
      <c r="A68" s="535"/>
      <c r="B68" s="78" t="s">
        <v>32</v>
      </c>
      <c r="C68" s="66"/>
      <c r="D68" s="38"/>
      <c r="E68" s="66"/>
      <c r="F68" s="37"/>
      <c r="G68" s="56"/>
      <c r="H68" s="55"/>
    </row>
    <row r="69" spans="1:8" ht="15" customHeight="1">
      <c r="A69" s="535"/>
      <c r="B69" s="92" t="s">
        <v>31</v>
      </c>
      <c r="C69" s="90"/>
      <c r="D69" s="90"/>
      <c r="E69" s="90"/>
      <c r="F69" s="90"/>
      <c r="G69" s="90"/>
      <c r="H69" s="90"/>
    </row>
    <row r="70" spans="1:8" ht="15" customHeight="1">
      <c r="A70" s="535"/>
      <c r="B70" s="78" t="s">
        <v>29</v>
      </c>
      <c r="C70" s="66"/>
      <c r="D70" s="59"/>
      <c r="E70" s="38"/>
      <c r="F70" s="66"/>
      <c r="G70" s="59"/>
      <c r="H70" s="39"/>
    </row>
    <row r="71" spans="1:8" ht="15" customHeight="1">
      <c r="A71" s="535"/>
      <c r="B71" s="86" t="s">
        <v>28</v>
      </c>
      <c r="C71" s="38"/>
      <c r="D71" s="38"/>
      <c r="E71" s="67"/>
      <c r="F71" s="29"/>
      <c r="G71" s="66"/>
      <c r="H71" s="66"/>
    </row>
    <row r="72" spans="1:8" ht="15" customHeight="1">
      <c r="A72" s="535"/>
      <c r="B72" s="75" t="s">
        <v>27</v>
      </c>
      <c r="C72" s="66"/>
      <c r="D72" s="29"/>
      <c r="E72" s="38"/>
      <c r="F72" s="39"/>
      <c r="G72" s="39"/>
      <c r="H72" s="66"/>
    </row>
    <row r="73" spans="1:8" ht="15" customHeight="1">
      <c r="A73" s="535"/>
      <c r="B73" s="75" t="s">
        <v>26</v>
      </c>
      <c r="C73" s="37"/>
      <c r="D73" s="38"/>
      <c r="E73" s="38"/>
      <c r="F73" s="38"/>
      <c r="G73" s="39"/>
      <c r="H73" s="66"/>
    </row>
    <row r="74" spans="1:8" ht="15" customHeight="1">
      <c r="A74" s="535"/>
      <c r="B74" s="75" t="s">
        <v>25</v>
      </c>
      <c r="C74" s="57"/>
      <c r="D74" s="38"/>
      <c r="E74" s="38"/>
      <c r="F74" s="38"/>
      <c r="G74" s="38"/>
      <c r="H74" s="66"/>
    </row>
    <row r="75" spans="1:8" ht="15" customHeight="1">
      <c r="A75" s="535"/>
      <c r="B75" s="75" t="s">
        <v>24</v>
      </c>
      <c r="C75" s="30"/>
      <c r="D75" s="38"/>
      <c r="E75" s="38"/>
      <c r="F75" s="38"/>
      <c r="G75" s="37"/>
      <c r="H75" s="38"/>
    </row>
    <row r="76" spans="1:8" ht="15" customHeight="1">
      <c r="A76" s="87"/>
      <c r="B76" s="87"/>
      <c r="C76" s="88"/>
      <c r="D76" s="88"/>
      <c r="E76" s="88"/>
      <c r="F76" s="88"/>
      <c r="G76" s="88"/>
      <c r="H76" s="88"/>
    </row>
    <row r="77" spans="1:8" ht="15" customHeight="1">
      <c r="A77" s="535" t="s">
        <v>15</v>
      </c>
      <c r="B77" s="76" t="s">
        <v>43</v>
      </c>
      <c r="C77" s="65"/>
      <c r="D77" s="30"/>
      <c r="E77" s="57"/>
      <c r="F77" s="38"/>
      <c r="G77" s="38"/>
      <c r="H77" s="38"/>
    </row>
    <row r="78" spans="1:8" ht="15" customHeight="1">
      <c r="A78" s="535"/>
      <c r="B78" s="78" t="s">
        <v>42</v>
      </c>
      <c r="C78" s="38"/>
      <c r="D78" s="66"/>
      <c r="E78" s="29"/>
      <c r="F78" s="38"/>
      <c r="G78" s="56"/>
      <c r="H78" s="38"/>
    </row>
    <row r="79" spans="1:8" ht="15" customHeight="1">
      <c r="A79" s="535"/>
      <c r="B79" s="78" t="s">
        <v>41</v>
      </c>
      <c r="C79" s="38"/>
      <c r="D79" s="40"/>
      <c r="E79" s="29"/>
      <c r="F79" s="40"/>
      <c r="G79" s="55"/>
      <c r="H79" s="38"/>
    </row>
    <row r="80" spans="1:8" ht="15" customHeight="1">
      <c r="A80" s="535"/>
      <c r="B80" s="78" t="s">
        <v>40</v>
      </c>
      <c r="C80" s="59"/>
      <c r="D80" s="40"/>
      <c r="E80" s="40"/>
      <c r="F80" s="29"/>
      <c r="G80" s="80"/>
      <c r="H80" s="38"/>
    </row>
    <row r="81" spans="1:8" ht="15" customHeight="1">
      <c r="A81" s="535"/>
      <c r="B81" s="89" t="s">
        <v>39</v>
      </c>
      <c r="C81" s="90"/>
      <c r="D81" s="90"/>
      <c r="E81" s="90"/>
      <c r="F81" s="90"/>
      <c r="G81" s="90"/>
      <c r="H81" s="90"/>
    </row>
    <row r="82" spans="1:8" ht="15" customHeight="1">
      <c r="A82" s="535"/>
      <c r="B82" s="78" t="s">
        <v>37</v>
      </c>
      <c r="C82" s="67"/>
      <c r="D82" s="67"/>
      <c r="E82" s="79"/>
      <c r="F82" s="82"/>
      <c r="G82" s="55"/>
      <c r="H82" s="55"/>
    </row>
    <row r="83" spans="1:8" ht="15" customHeight="1">
      <c r="A83" s="535"/>
      <c r="B83" s="78" t="s">
        <v>36</v>
      </c>
      <c r="C83" s="66"/>
      <c r="D83" s="66"/>
      <c r="E83" s="38"/>
      <c r="F83" s="82"/>
      <c r="G83" s="56"/>
      <c r="H83" s="55"/>
    </row>
    <row r="84" spans="1:8" ht="15" customHeight="1">
      <c r="A84" s="535"/>
      <c r="B84" s="78" t="s">
        <v>35</v>
      </c>
      <c r="C84" s="38"/>
      <c r="D84" s="66"/>
      <c r="E84" s="39"/>
      <c r="F84" s="82"/>
      <c r="G84" s="56"/>
      <c r="H84" s="56"/>
    </row>
    <row r="85" spans="1:8" ht="15" customHeight="1">
      <c r="A85" s="535"/>
      <c r="B85" s="78" t="s">
        <v>33</v>
      </c>
      <c r="C85" s="66"/>
      <c r="D85" s="59"/>
      <c r="E85" s="66"/>
      <c r="F85" s="66"/>
      <c r="G85" s="56"/>
      <c r="H85" s="56"/>
    </row>
    <row r="86" spans="1:8" ht="15" customHeight="1">
      <c r="A86" s="535"/>
      <c r="B86" s="78" t="s">
        <v>32</v>
      </c>
      <c r="C86" s="66"/>
      <c r="D86" s="38"/>
      <c r="E86" s="66"/>
      <c r="F86" s="37"/>
      <c r="G86" s="56"/>
      <c r="H86" s="55"/>
    </row>
    <row r="87" spans="1:8" ht="15" customHeight="1">
      <c r="A87" s="535"/>
      <c r="B87" s="92" t="s">
        <v>31</v>
      </c>
      <c r="C87" s="90"/>
      <c r="D87" s="90"/>
      <c r="E87" s="90"/>
      <c r="F87" s="90"/>
      <c r="G87" s="90"/>
      <c r="H87" s="90"/>
    </row>
    <row r="88" spans="1:8" ht="15" customHeight="1">
      <c r="A88" s="535"/>
      <c r="B88" s="78" t="s">
        <v>29</v>
      </c>
      <c r="C88" s="66"/>
      <c r="D88" s="59"/>
      <c r="E88" s="38"/>
      <c r="F88" s="66"/>
      <c r="G88" s="59"/>
      <c r="H88" s="39"/>
    </row>
    <row r="89" spans="1:8" ht="15" customHeight="1">
      <c r="A89" s="535"/>
      <c r="B89" s="86" t="s">
        <v>28</v>
      </c>
      <c r="C89" s="38"/>
      <c r="D89" s="38"/>
      <c r="E89" s="67"/>
      <c r="F89" s="29"/>
      <c r="G89" s="66"/>
      <c r="H89" s="66"/>
    </row>
    <row r="90" spans="1:8" ht="15" customHeight="1">
      <c r="A90" s="535"/>
      <c r="B90" s="75" t="s">
        <v>27</v>
      </c>
      <c r="C90" s="66"/>
      <c r="D90" s="29"/>
      <c r="E90" s="38"/>
      <c r="F90" s="39"/>
      <c r="G90" s="39"/>
      <c r="H90" s="66"/>
    </row>
    <row r="91" spans="1:8" ht="15" customHeight="1">
      <c r="A91" s="535"/>
      <c r="B91" s="75" t="s">
        <v>26</v>
      </c>
      <c r="C91" s="37"/>
      <c r="D91" s="38"/>
      <c r="E91" s="38"/>
      <c r="F91" s="38"/>
      <c r="G91" s="39"/>
      <c r="H91" s="66"/>
    </row>
    <row r="92" spans="1:8" ht="15" customHeight="1">
      <c r="A92" s="535"/>
      <c r="B92" s="75" t="s">
        <v>25</v>
      </c>
      <c r="C92" s="57"/>
      <c r="D92" s="38"/>
      <c r="E92" s="38"/>
      <c r="F92" s="38"/>
      <c r="G92" s="38"/>
      <c r="H92" s="66"/>
    </row>
    <row r="93" spans="1:8" ht="15" customHeight="1">
      <c r="A93" s="535"/>
      <c r="B93" s="75" t="s">
        <v>24</v>
      </c>
      <c r="C93" s="30"/>
      <c r="D93" s="38"/>
      <c r="E93" s="38"/>
      <c r="F93" s="38"/>
      <c r="G93" s="37"/>
      <c r="H93" s="38"/>
    </row>
    <row r="94" spans="1:8" ht="15" customHeight="1">
      <c r="A94" s="87"/>
      <c r="B94" s="87"/>
      <c r="C94" s="88"/>
      <c r="D94" s="88"/>
      <c r="E94" s="88"/>
      <c r="F94" s="88"/>
      <c r="G94" s="88"/>
      <c r="H94" s="88"/>
    </row>
    <row r="95" spans="1:8" ht="15" customHeight="1">
      <c r="A95" s="84"/>
      <c r="B95" s="84"/>
      <c r="C95" s="84"/>
      <c r="D95" s="84"/>
      <c r="E95" s="84"/>
      <c r="F95" s="84"/>
      <c r="G95" s="84"/>
      <c r="H95" s="84"/>
    </row>
  </sheetData>
  <mergeCells count="5">
    <mergeCell ref="A77:A93"/>
    <mergeCell ref="A5:A21"/>
    <mergeCell ref="A23:A39"/>
    <mergeCell ref="A41:A57"/>
    <mergeCell ref="A59:A7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zoomScale="80" zoomScaleNormal="80" workbookViewId="0">
      <selection activeCell="A30" sqref="A30"/>
    </sheetView>
  </sheetViews>
  <sheetFormatPr defaultRowHeight="15"/>
  <cols>
    <col min="1" max="1" width="18.85546875" style="442" customWidth="1"/>
    <col min="2" max="2" width="19.140625" style="443" bestFit="1" customWidth="1"/>
    <col min="3" max="4" width="20.7109375" style="443" bestFit="1" customWidth="1"/>
    <col min="5" max="5" width="19.140625" style="443" bestFit="1" customWidth="1"/>
  </cols>
  <sheetData>
    <row r="2" spans="1:5">
      <c r="A2" s="395"/>
      <c r="B2" s="147" t="s">
        <v>302</v>
      </c>
      <c r="C2" s="147" t="s">
        <v>303</v>
      </c>
      <c r="D2" s="147" t="s">
        <v>304</v>
      </c>
      <c r="E2" s="147" t="s">
        <v>305</v>
      </c>
    </row>
    <row r="3" spans="1:5" ht="15" customHeight="1">
      <c r="A3" s="437" t="s">
        <v>42</v>
      </c>
      <c r="B3" s="248"/>
      <c r="C3" s="426"/>
      <c r="D3" s="434" t="s">
        <v>143</v>
      </c>
      <c r="E3" s="248"/>
    </row>
    <row r="4" spans="1:5" ht="15" customHeight="1">
      <c r="A4" s="437" t="s">
        <v>41</v>
      </c>
      <c r="B4" s="248" t="s">
        <v>237</v>
      </c>
      <c r="C4" s="248" t="s">
        <v>238</v>
      </c>
      <c r="D4" s="248" t="s">
        <v>286</v>
      </c>
      <c r="E4" s="255" t="s">
        <v>238</v>
      </c>
    </row>
    <row r="5" spans="1:5" ht="15" customHeight="1">
      <c r="A5" s="437" t="s">
        <v>40</v>
      </c>
      <c r="B5" s="248" t="s">
        <v>285</v>
      </c>
      <c r="C5" s="248" t="s">
        <v>237</v>
      </c>
      <c r="D5" s="248"/>
      <c r="E5" s="248" t="s">
        <v>285</v>
      </c>
    </row>
    <row r="6" spans="1:5" ht="15" customHeight="1">
      <c r="A6" s="438" t="s">
        <v>39</v>
      </c>
      <c r="B6" s="93"/>
      <c r="C6" s="93"/>
      <c r="D6" s="93"/>
      <c r="E6" s="93"/>
    </row>
    <row r="7" spans="1:5" ht="15" customHeight="1">
      <c r="A7" s="437" t="s">
        <v>37</v>
      </c>
      <c r="B7" s="221" t="s">
        <v>242</v>
      </c>
      <c r="C7" s="248"/>
      <c r="D7" s="221"/>
      <c r="E7" s="424"/>
    </row>
    <row r="8" spans="1:5" ht="15" customHeight="1">
      <c r="A8" s="437" t="s">
        <v>36</v>
      </c>
      <c r="B8" s="248" t="s">
        <v>198</v>
      </c>
      <c r="C8" s="248" t="s">
        <v>286</v>
      </c>
      <c r="D8" s="248" t="s">
        <v>233</v>
      </c>
      <c r="E8" s="424"/>
    </row>
    <row r="9" spans="1:5" ht="15" customHeight="1">
      <c r="A9" s="437" t="s">
        <v>35</v>
      </c>
      <c r="B9" s="248" t="s">
        <v>201</v>
      </c>
      <c r="C9" s="248" t="s">
        <v>233</v>
      </c>
      <c r="D9" s="248" t="s">
        <v>201</v>
      </c>
      <c r="E9" s="248" t="s">
        <v>198</v>
      </c>
    </row>
    <row r="10" spans="1:5" ht="15" customHeight="1">
      <c r="A10" s="437" t="s">
        <v>33</v>
      </c>
      <c r="B10" s="424"/>
      <c r="C10" s="248" t="s">
        <v>201</v>
      </c>
      <c r="D10" s="248"/>
      <c r="E10" s="221" t="s">
        <v>242</v>
      </c>
    </row>
    <row r="11" spans="1:5" ht="15" customHeight="1">
      <c r="A11" s="437" t="s">
        <v>32</v>
      </c>
      <c r="B11" s="424"/>
      <c r="C11" s="221"/>
      <c r="D11" s="248"/>
      <c r="E11" s="248" t="s">
        <v>244</v>
      </c>
    </row>
    <row r="12" spans="1:5" ht="15" customHeight="1">
      <c r="A12" s="439" t="s">
        <v>31</v>
      </c>
      <c r="B12" s="93"/>
      <c r="C12" s="93"/>
      <c r="D12" s="93"/>
      <c r="E12" s="93"/>
    </row>
    <row r="13" spans="1:5" ht="15" customHeight="1">
      <c r="A13" s="437" t="s">
        <v>29</v>
      </c>
      <c r="B13" s="221"/>
      <c r="C13" s="435"/>
      <c r="D13" s="357"/>
      <c r="E13" s="435"/>
    </row>
    <row r="14" spans="1:5" ht="15" customHeight="1">
      <c r="A14" s="445" t="s">
        <v>28</v>
      </c>
      <c r="B14" s="248" t="s">
        <v>243</v>
      </c>
      <c r="C14" s="435"/>
      <c r="D14" s="248" t="s">
        <v>243</v>
      </c>
      <c r="E14" s="435"/>
    </row>
    <row r="15" spans="1:5" ht="15" customHeight="1">
      <c r="A15" s="440" t="s">
        <v>27</v>
      </c>
      <c r="B15" s="248" t="s">
        <v>244</v>
      </c>
      <c r="C15" s="435"/>
      <c r="D15" s="435"/>
      <c r="E15" s="435"/>
    </row>
    <row r="16" spans="1:5" ht="15" customHeight="1">
      <c r="A16" s="436"/>
      <c r="B16" s="310"/>
      <c r="C16" s="441"/>
      <c r="D16" s="415"/>
      <c r="E16" s="441"/>
    </row>
    <row r="17" spans="1:5" ht="15" customHeight="1">
      <c r="A17" s="436"/>
      <c r="B17" s="297"/>
      <c r="C17" s="441"/>
      <c r="D17" s="310"/>
      <c r="E17" s="441"/>
    </row>
    <row r="18" spans="1:5" ht="15" customHeight="1">
      <c r="A18" s="395"/>
      <c r="B18" s="147" t="s">
        <v>302</v>
      </c>
      <c r="C18" s="147" t="s">
        <v>303</v>
      </c>
      <c r="D18" s="147" t="s">
        <v>304</v>
      </c>
      <c r="E18" s="147" t="s">
        <v>305</v>
      </c>
    </row>
    <row r="19" spans="1:5">
      <c r="A19" s="437" t="s">
        <v>42</v>
      </c>
      <c r="B19" s="248" t="s">
        <v>161</v>
      </c>
      <c r="C19" s="426" t="s">
        <v>287</v>
      </c>
      <c r="D19" s="434" t="s">
        <v>143</v>
      </c>
      <c r="E19" s="248" t="s">
        <v>206</v>
      </c>
    </row>
    <row r="20" spans="1:5">
      <c r="A20" s="437" t="s">
        <v>41</v>
      </c>
      <c r="B20" s="248"/>
      <c r="C20" s="248"/>
      <c r="D20" s="248"/>
      <c r="E20" s="255"/>
    </row>
    <row r="21" spans="1:5">
      <c r="A21" s="437" t="s">
        <v>40</v>
      </c>
      <c r="B21" s="248"/>
      <c r="C21" s="248"/>
      <c r="D21" s="248" t="s">
        <v>161</v>
      </c>
      <c r="E21" s="248"/>
    </row>
    <row r="22" spans="1:5" ht="15.75">
      <c r="A22" s="438" t="s">
        <v>39</v>
      </c>
      <c r="B22" s="93"/>
      <c r="C22" s="93"/>
      <c r="D22" s="93"/>
      <c r="E22" s="93"/>
    </row>
    <row r="23" spans="1:5">
      <c r="A23" s="437" t="s">
        <v>37</v>
      </c>
      <c r="B23" s="221"/>
      <c r="C23" s="248" t="s">
        <v>207</v>
      </c>
      <c r="D23" s="221" t="s">
        <v>202</v>
      </c>
      <c r="E23" s="541" t="s">
        <v>210</v>
      </c>
    </row>
    <row r="24" spans="1:5">
      <c r="A24" s="437" t="s">
        <v>36</v>
      </c>
      <c r="B24" s="248"/>
      <c r="C24" s="248"/>
      <c r="D24" s="248"/>
      <c r="E24" s="541"/>
    </row>
    <row r="25" spans="1:5">
      <c r="A25" s="437" t="s">
        <v>35</v>
      </c>
      <c r="B25" s="248"/>
      <c r="C25" s="248"/>
      <c r="D25" s="248"/>
      <c r="E25" s="248"/>
    </row>
    <row r="26" spans="1:5">
      <c r="A26" s="437" t="s">
        <v>33</v>
      </c>
      <c r="B26" s="541" t="s">
        <v>210</v>
      </c>
      <c r="C26" s="248"/>
      <c r="D26" s="248" t="s">
        <v>207</v>
      </c>
      <c r="E26" s="221"/>
    </row>
    <row r="27" spans="1:5">
      <c r="A27" s="437" t="s">
        <v>32</v>
      </c>
      <c r="B27" s="541"/>
      <c r="C27" s="221" t="s">
        <v>202</v>
      </c>
      <c r="D27" s="248" t="s">
        <v>206</v>
      </c>
      <c r="E27" s="248"/>
    </row>
    <row r="28" spans="1:5" ht="15.75">
      <c r="A28" s="439" t="s">
        <v>31</v>
      </c>
      <c r="B28" s="93"/>
      <c r="C28" s="93"/>
      <c r="D28" s="93"/>
      <c r="E28" s="93"/>
    </row>
    <row r="29" spans="1:5">
      <c r="A29" s="437" t="s">
        <v>29</v>
      </c>
      <c r="B29" s="221" t="s">
        <v>202</v>
      </c>
      <c r="C29" s="435"/>
      <c r="D29" s="357" t="s">
        <v>287</v>
      </c>
      <c r="E29" s="435"/>
    </row>
    <row r="30" spans="1:5">
      <c r="A30" s="445" t="s">
        <v>28</v>
      </c>
      <c r="B30" s="248"/>
      <c r="C30" s="435"/>
      <c r="D30" s="248"/>
      <c r="E30" s="435"/>
    </row>
    <row r="31" spans="1:5">
      <c r="A31" s="440" t="s">
        <v>27</v>
      </c>
      <c r="B31" s="248"/>
      <c r="C31" s="435"/>
      <c r="D31" s="435"/>
      <c r="E31" s="435"/>
    </row>
    <row r="32" spans="1:5" ht="15.75">
      <c r="A32" s="436"/>
      <c r="B32" s="310"/>
      <c r="C32" s="441"/>
      <c r="D32" s="415"/>
      <c r="E32" s="441"/>
    </row>
    <row r="33" spans="2:2" ht="15.75">
      <c r="B33" s="262"/>
    </row>
    <row r="34" spans="2:2" ht="15.75">
      <c r="B34" s="262"/>
    </row>
    <row r="35" spans="2:2" ht="15.75">
      <c r="B35" s="240"/>
    </row>
    <row r="36" spans="2:2" ht="15.75">
      <c r="B36" s="240"/>
    </row>
    <row r="37" spans="2:2" ht="15.75">
      <c r="B37" s="444"/>
    </row>
  </sheetData>
  <mergeCells count="2">
    <mergeCell ref="E23:E24"/>
    <mergeCell ref="B26:B2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PLAN KLASOWY</vt:lpstr>
      <vt:lpstr>PLAN INDYWIDUALNY</vt:lpstr>
      <vt:lpstr>uczniowie</vt:lpstr>
      <vt:lpstr>sale</vt:lpstr>
      <vt:lpstr>Arkusz1</vt:lpstr>
      <vt:lpstr>Arkusz3</vt:lpstr>
      <vt:lpstr>'PLAN INDYWIDUALNY'!Obszar_wydruku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Lipert</dc:creator>
  <cp:lastModifiedBy>User</cp:lastModifiedBy>
  <cp:lastPrinted>2019-10-15T07:39:52Z</cp:lastPrinted>
  <dcterms:created xsi:type="dcterms:W3CDTF">2017-01-09T21:03:23Z</dcterms:created>
  <dcterms:modified xsi:type="dcterms:W3CDTF">2019-10-29T18:27:52Z</dcterms:modified>
</cp:coreProperties>
</file>